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mtaylor1\Downloads\"/>
    </mc:Choice>
  </mc:AlternateContent>
  <xr:revisionPtr revIDLastSave="0" documentId="13_ncr:1_{01AE87AE-3E21-4203-99FD-B4AD01853E0A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SCC Monthly Program Report" sheetId="1" r:id="rId1"/>
    <sheet name="SCC Program Monthly Expenditure" sheetId="2" r:id="rId2"/>
    <sheet name="Reference list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3zBsSDs5VSMMd2EeCn2txR/XDGJMnj+ejtib+VVdzS8="/>
    </ext>
  </extLst>
</workbook>
</file>

<file path=xl/calcChain.xml><?xml version="1.0" encoding="utf-8"?>
<calcChain xmlns="http://schemas.openxmlformats.org/spreadsheetml/2006/main">
  <c r="O83" i="2" l="1"/>
  <c r="N83" i="2"/>
  <c r="M83" i="2"/>
  <c r="L83" i="2"/>
  <c r="K83" i="2"/>
  <c r="J83" i="2"/>
  <c r="I83" i="2"/>
  <c r="H83" i="2"/>
  <c r="G83" i="2"/>
  <c r="F83" i="2"/>
  <c r="E83" i="2"/>
  <c r="D83" i="2"/>
  <c r="P81" i="2"/>
  <c r="P80" i="2"/>
  <c r="C80" i="2"/>
  <c r="P79" i="2"/>
  <c r="C79" i="2" s="1"/>
  <c r="P78" i="2"/>
  <c r="C78" i="2" s="1"/>
  <c r="P77" i="2"/>
  <c r="C77" i="2"/>
  <c r="P76" i="2"/>
  <c r="C76" i="2"/>
  <c r="P75" i="2"/>
  <c r="C75" i="2"/>
  <c r="P74" i="2"/>
  <c r="C74" i="2"/>
  <c r="P73" i="2"/>
  <c r="C73" i="2"/>
  <c r="P72" i="2"/>
  <c r="C72" i="2"/>
  <c r="P71" i="2"/>
  <c r="C71" i="2"/>
  <c r="P70" i="2"/>
  <c r="C70" i="2"/>
  <c r="P69" i="2"/>
  <c r="C69" i="2" s="1"/>
  <c r="P68" i="2"/>
  <c r="C68" i="2" s="1"/>
  <c r="P67" i="2"/>
  <c r="C67" i="2"/>
  <c r="P66" i="2"/>
  <c r="C66" i="2"/>
  <c r="P65" i="2"/>
  <c r="C65" i="2"/>
  <c r="P64" i="2"/>
  <c r="C64" i="2"/>
  <c r="P63" i="2"/>
  <c r="C63" i="2"/>
  <c r="P62" i="2"/>
  <c r="C62" i="2"/>
  <c r="P61" i="2"/>
  <c r="C61" i="2"/>
  <c r="P60" i="2"/>
  <c r="C60" i="2"/>
  <c r="P59" i="2"/>
  <c r="C59" i="2" s="1"/>
  <c r="P58" i="2"/>
  <c r="C58" i="2" s="1"/>
  <c r="P57" i="2"/>
  <c r="C57" i="2"/>
  <c r="P56" i="2"/>
  <c r="C56" i="2"/>
  <c r="P55" i="2"/>
  <c r="C55" i="2"/>
  <c r="P54" i="2"/>
  <c r="C54" i="2"/>
  <c r="P53" i="2"/>
  <c r="C53" i="2"/>
  <c r="P52" i="2"/>
  <c r="C52" i="2"/>
  <c r="P51" i="2"/>
  <c r="C51" i="2"/>
  <c r="P50" i="2"/>
  <c r="C50" i="2"/>
  <c r="P49" i="2"/>
  <c r="C49" i="2" s="1"/>
  <c r="P48" i="2"/>
  <c r="C48" i="2" s="1"/>
  <c r="P47" i="2"/>
  <c r="C47" i="2"/>
  <c r="P46" i="2"/>
  <c r="C46" i="2"/>
  <c r="P45" i="2"/>
  <c r="C45" i="2"/>
  <c r="P44" i="2"/>
  <c r="C44" i="2"/>
  <c r="P43" i="2"/>
  <c r="C43" i="2"/>
  <c r="P42" i="2"/>
  <c r="C42" i="2"/>
  <c r="P41" i="2"/>
  <c r="C41" i="2"/>
  <c r="P40" i="2"/>
  <c r="C40" i="2"/>
  <c r="P39" i="2"/>
  <c r="C39" i="2" s="1"/>
  <c r="P38" i="2"/>
  <c r="C38" i="2" s="1"/>
  <c r="P37" i="2"/>
  <c r="C37" i="2"/>
  <c r="P36" i="2"/>
  <c r="C36" i="2"/>
  <c r="P35" i="2"/>
  <c r="C35" i="2"/>
  <c r="P34" i="2"/>
  <c r="C34" i="2"/>
  <c r="P33" i="2"/>
  <c r="C33" i="2"/>
  <c r="P32" i="2"/>
  <c r="C32" i="2"/>
  <c r="P31" i="2"/>
  <c r="C31" i="2"/>
  <c r="P30" i="2"/>
  <c r="C30" i="2"/>
  <c r="P29" i="2"/>
  <c r="C29" i="2" s="1"/>
  <c r="P28" i="2"/>
  <c r="C28" i="2" s="1"/>
  <c r="P27" i="2"/>
  <c r="C27" i="2"/>
  <c r="P26" i="2"/>
  <c r="C26" i="2"/>
  <c r="P25" i="2"/>
  <c r="C25" i="2"/>
  <c r="P24" i="2"/>
  <c r="C24" i="2"/>
  <c r="P23" i="2"/>
  <c r="C23" i="2"/>
  <c r="P22" i="2"/>
  <c r="C22" i="2"/>
  <c r="P21" i="2"/>
  <c r="C21" i="2"/>
  <c r="P20" i="2"/>
  <c r="C20" i="2"/>
  <c r="P19" i="2"/>
  <c r="C19" i="2" s="1"/>
  <c r="P18" i="2"/>
  <c r="C18" i="2" s="1"/>
  <c r="P17" i="2"/>
  <c r="C17" i="2"/>
  <c r="P16" i="2"/>
  <c r="C16" i="2"/>
  <c r="P15" i="2"/>
  <c r="C15" i="2"/>
  <c r="P14" i="2"/>
  <c r="C14" i="2"/>
  <c r="P13" i="2"/>
  <c r="P83" i="2" s="1"/>
  <c r="C13" i="2"/>
  <c r="C12" i="2"/>
  <c r="S149" i="1"/>
  <c r="R149" i="1"/>
  <c r="Q149" i="1"/>
  <c r="P149" i="1"/>
  <c r="O149" i="1"/>
  <c r="S148" i="1"/>
  <c r="R148" i="1"/>
  <c r="Q148" i="1"/>
  <c r="P148" i="1"/>
  <c r="O148" i="1"/>
  <c r="S147" i="1"/>
  <c r="R147" i="1"/>
  <c r="Q147" i="1"/>
  <c r="P147" i="1"/>
  <c r="O147" i="1"/>
  <c r="S146" i="1"/>
  <c r="R146" i="1"/>
  <c r="Q146" i="1"/>
  <c r="P146" i="1"/>
  <c r="O146" i="1"/>
  <c r="S144" i="1"/>
  <c r="R144" i="1"/>
  <c r="Q144" i="1"/>
  <c r="P144" i="1"/>
  <c r="O144" i="1"/>
  <c r="S143" i="1"/>
  <c r="R143" i="1"/>
  <c r="Q143" i="1"/>
  <c r="P143" i="1"/>
  <c r="O143" i="1"/>
  <c r="S142" i="1"/>
  <c r="R142" i="1"/>
  <c r="Q142" i="1"/>
  <c r="P142" i="1"/>
  <c r="O142" i="1"/>
  <c r="S141" i="1"/>
  <c r="R141" i="1"/>
  <c r="Q141" i="1"/>
  <c r="P141" i="1"/>
  <c r="O141" i="1"/>
  <c r="S140" i="1"/>
  <c r="R140" i="1"/>
  <c r="Q140" i="1"/>
  <c r="P140" i="1"/>
  <c r="O140" i="1"/>
  <c r="S138" i="1"/>
  <c r="R138" i="1"/>
  <c r="Q138" i="1"/>
  <c r="P138" i="1"/>
  <c r="O138" i="1"/>
  <c r="S137" i="1"/>
  <c r="R137" i="1"/>
  <c r="Q137" i="1"/>
  <c r="P137" i="1"/>
  <c r="O137" i="1"/>
  <c r="S136" i="1"/>
  <c r="R136" i="1"/>
  <c r="Q136" i="1"/>
  <c r="P136" i="1"/>
  <c r="O136" i="1"/>
  <c r="S135" i="1"/>
  <c r="R135" i="1"/>
  <c r="Q135" i="1"/>
  <c r="P135" i="1"/>
  <c r="O135" i="1"/>
  <c r="S133" i="1"/>
  <c r="R133" i="1"/>
  <c r="Q133" i="1"/>
  <c r="P133" i="1"/>
  <c r="O133" i="1"/>
  <c r="S132" i="1"/>
  <c r="R132" i="1"/>
  <c r="Q132" i="1"/>
  <c r="P132" i="1"/>
  <c r="O132" i="1"/>
  <c r="S131" i="1"/>
  <c r="R131" i="1"/>
  <c r="Q131" i="1"/>
  <c r="P131" i="1"/>
  <c r="O131" i="1"/>
  <c r="S128" i="1"/>
  <c r="R128" i="1"/>
  <c r="Q128" i="1"/>
  <c r="P128" i="1"/>
  <c r="O128" i="1"/>
  <c r="S127" i="1"/>
  <c r="R127" i="1"/>
  <c r="Q127" i="1"/>
  <c r="P127" i="1"/>
  <c r="O127" i="1"/>
  <c r="S126" i="1"/>
  <c r="R126" i="1"/>
  <c r="Q126" i="1"/>
  <c r="P126" i="1"/>
  <c r="O126" i="1"/>
  <c r="S124" i="1"/>
  <c r="R124" i="1"/>
  <c r="Q124" i="1"/>
  <c r="P124" i="1"/>
  <c r="O124" i="1"/>
  <c r="S123" i="1"/>
  <c r="R123" i="1"/>
  <c r="Q123" i="1"/>
  <c r="P123" i="1"/>
  <c r="O123" i="1"/>
  <c r="S122" i="1"/>
  <c r="R122" i="1"/>
  <c r="Q122" i="1"/>
  <c r="P122" i="1"/>
  <c r="O122" i="1"/>
  <c r="S121" i="1"/>
  <c r="R121" i="1"/>
  <c r="Q121" i="1"/>
  <c r="P121" i="1"/>
  <c r="O121" i="1"/>
  <c r="S120" i="1"/>
  <c r="R120" i="1"/>
  <c r="Q120" i="1"/>
  <c r="P120" i="1"/>
  <c r="O120" i="1"/>
  <c r="S119" i="1"/>
  <c r="R119" i="1"/>
  <c r="Q119" i="1"/>
  <c r="P119" i="1"/>
  <c r="O119" i="1"/>
  <c r="S118" i="1"/>
  <c r="R118" i="1"/>
  <c r="Q118" i="1"/>
  <c r="P118" i="1"/>
  <c r="O118" i="1"/>
  <c r="S117" i="1"/>
  <c r="R117" i="1"/>
  <c r="Q117" i="1"/>
  <c r="P117" i="1"/>
  <c r="O117" i="1"/>
  <c r="S115" i="1"/>
  <c r="R115" i="1"/>
  <c r="Q115" i="1"/>
  <c r="P115" i="1"/>
  <c r="O115" i="1"/>
  <c r="S114" i="1"/>
  <c r="R114" i="1"/>
  <c r="Q114" i="1"/>
  <c r="P114" i="1"/>
  <c r="O114" i="1"/>
  <c r="S113" i="1"/>
  <c r="R113" i="1"/>
  <c r="Q113" i="1"/>
  <c r="P113" i="1"/>
  <c r="O113" i="1"/>
  <c r="S112" i="1"/>
  <c r="R112" i="1"/>
  <c r="Q112" i="1"/>
  <c r="P112" i="1"/>
  <c r="O112" i="1"/>
  <c r="S110" i="1"/>
  <c r="R110" i="1"/>
  <c r="Q110" i="1"/>
  <c r="P110" i="1"/>
  <c r="O110" i="1"/>
  <c r="S109" i="1"/>
  <c r="R109" i="1"/>
  <c r="Q109" i="1"/>
  <c r="P109" i="1"/>
  <c r="O109" i="1"/>
  <c r="S108" i="1"/>
  <c r="R108" i="1"/>
  <c r="Q108" i="1"/>
  <c r="P108" i="1"/>
  <c r="O108" i="1"/>
  <c r="S107" i="1"/>
  <c r="R107" i="1"/>
  <c r="Q107" i="1"/>
  <c r="P107" i="1"/>
  <c r="O107" i="1"/>
  <c r="S106" i="1"/>
  <c r="R106" i="1"/>
  <c r="Q106" i="1"/>
  <c r="P106" i="1"/>
  <c r="O106" i="1"/>
  <c r="S105" i="1"/>
  <c r="R105" i="1"/>
  <c r="Q105" i="1"/>
  <c r="P105" i="1"/>
  <c r="O105" i="1"/>
  <c r="S104" i="1"/>
  <c r="R104" i="1"/>
  <c r="Q104" i="1"/>
  <c r="P104" i="1"/>
  <c r="O104" i="1"/>
  <c r="S103" i="1"/>
  <c r="R103" i="1"/>
  <c r="Q103" i="1"/>
  <c r="P103" i="1"/>
  <c r="O103" i="1"/>
  <c r="S91" i="1"/>
  <c r="R91" i="1"/>
  <c r="Q91" i="1"/>
  <c r="P91" i="1"/>
  <c r="O91" i="1"/>
  <c r="S89" i="1"/>
  <c r="R89" i="1"/>
  <c r="Q89" i="1"/>
  <c r="P89" i="1"/>
  <c r="O89" i="1"/>
  <c r="S88" i="1"/>
  <c r="R88" i="1"/>
  <c r="Q88" i="1"/>
  <c r="P88" i="1"/>
  <c r="O88" i="1"/>
  <c r="S87" i="1"/>
  <c r="R87" i="1"/>
  <c r="Q87" i="1"/>
  <c r="P87" i="1"/>
  <c r="O87" i="1"/>
  <c r="S86" i="1"/>
  <c r="R86" i="1"/>
  <c r="Q86" i="1"/>
  <c r="P86" i="1"/>
  <c r="O86" i="1"/>
  <c r="S85" i="1"/>
  <c r="R85" i="1"/>
  <c r="Q85" i="1"/>
  <c r="P85" i="1"/>
  <c r="O85" i="1"/>
  <c r="S84" i="1"/>
  <c r="R84" i="1"/>
  <c r="Q84" i="1"/>
  <c r="P84" i="1"/>
  <c r="O84" i="1"/>
  <c r="S82" i="1"/>
  <c r="R82" i="1"/>
  <c r="Q82" i="1"/>
  <c r="P82" i="1"/>
  <c r="O82" i="1"/>
  <c r="S81" i="1"/>
  <c r="R81" i="1"/>
  <c r="Q81" i="1"/>
  <c r="P81" i="1"/>
  <c r="O81" i="1"/>
  <c r="S80" i="1"/>
  <c r="R80" i="1"/>
  <c r="Q80" i="1"/>
  <c r="P80" i="1"/>
  <c r="O80" i="1"/>
  <c r="S79" i="1"/>
  <c r="R79" i="1"/>
  <c r="Q79" i="1"/>
  <c r="P79" i="1"/>
  <c r="O79" i="1"/>
  <c r="S78" i="1"/>
  <c r="R78" i="1"/>
  <c r="Q78" i="1"/>
  <c r="P78" i="1"/>
  <c r="O78" i="1"/>
  <c r="S77" i="1"/>
  <c r="R77" i="1"/>
  <c r="Q77" i="1"/>
  <c r="P77" i="1"/>
  <c r="O77" i="1"/>
  <c r="S76" i="1"/>
  <c r="R76" i="1"/>
  <c r="Q76" i="1"/>
  <c r="P76" i="1"/>
  <c r="O76" i="1"/>
  <c r="S75" i="1"/>
  <c r="R75" i="1"/>
  <c r="Q75" i="1"/>
  <c r="P75" i="1"/>
  <c r="O75" i="1"/>
  <c r="S73" i="1"/>
  <c r="R73" i="1"/>
  <c r="Q73" i="1"/>
  <c r="P73" i="1"/>
  <c r="O73" i="1"/>
  <c r="S72" i="1"/>
  <c r="R72" i="1"/>
  <c r="Q72" i="1"/>
  <c r="P72" i="1"/>
  <c r="O72" i="1"/>
  <c r="S71" i="1"/>
  <c r="R71" i="1"/>
  <c r="Q71" i="1"/>
  <c r="P71" i="1"/>
  <c r="O71" i="1"/>
  <c r="S70" i="1"/>
  <c r="R70" i="1"/>
  <c r="Q70" i="1"/>
  <c r="P70" i="1"/>
  <c r="O70" i="1"/>
  <c r="S69" i="1"/>
  <c r="R69" i="1"/>
  <c r="Q69" i="1"/>
  <c r="P69" i="1"/>
  <c r="O69" i="1"/>
  <c r="S68" i="1"/>
  <c r="R68" i="1"/>
  <c r="Q68" i="1"/>
  <c r="P68" i="1"/>
  <c r="O68" i="1"/>
  <c r="S66" i="1"/>
  <c r="R66" i="1"/>
  <c r="Q66" i="1"/>
  <c r="P66" i="1"/>
  <c r="O66" i="1"/>
  <c r="S65" i="1"/>
  <c r="R65" i="1"/>
  <c r="Q65" i="1"/>
  <c r="P65" i="1"/>
  <c r="O65" i="1"/>
  <c r="S64" i="1"/>
  <c r="R64" i="1"/>
  <c r="Q64" i="1"/>
  <c r="P64" i="1"/>
  <c r="O64" i="1"/>
  <c r="S63" i="1"/>
  <c r="R63" i="1"/>
  <c r="Q63" i="1"/>
  <c r="P63" i="1"/>
  <c r="O63" i="1"/>
  <c r="S60" i="1"/>
  <c r="R60" i="1"/>
  <c r="Q60" i="1"/>
  <c r="P60" i="1"/>
  <c r="O60" i="1"/>
  <c r="S59" i="1"/>
  <c r="R59" i="1"/>
  <c r="Q59" i="1"/>
  <c r="P59" i="1"/>
  <c r="O59" i="1"/>
  <c r="S58" i="1"/>
  <c r="R58" i="1"/>
  <c r="Q58" i="1"/>
  <c r="P58" i="1"/>
  <c r="O58" i="1"/>
  <c r="S57" i="1"/>
  <c r="R57" i="1"/>
  <c r="Q57" i="1"/>
  <c r="P57" i="1"/>
  <c r="O57" i="1"/>
  <c r="S55" i="1"/>
  <c r="R55" i="1"/>
  <c r="Q55" i="1"/>
  <c r="P55" i="1"/>
  <c r="O55" i="1"/>
  <c r="S54" i="1"/>
  <c r="R54" i="1"/>
  <c r="Q54" i="1"/>
  <c r="P54" i="1"/>
  <c r="O54" i="1"/>
  <c r="S53" i="1"/>
  <c r="R53" i="1"/>
  <c r="Q53" i="1"/>
  <c r="P53" i="1"/>
  <c r="O53" i="1"/>
  <c r="S52" i="1"/>
  <c r="R52" i="1"/>
  <c r="Q52" i="1"/>
  <c r="P52" i="1"/>
  <c r="O52" i="1"/>
  <c r="S51" i="1"/>
  <c r="R51" i="1"/>
  <c r="Q51" i="1"/>
  <c r="P51" i="1"/>
  <c r="O51" i="1"/>
  <c r="S50" i="1"/>
  <c r="R50" i="1"/>
  <c r="Q50" i="1"/>
  <c r="P50" i="1"/>
  <c r="O50" i="1"/>
  <c r="F46" i="1"/>
  <c r="E46" i="1"/>
  <c r="D46" i="1"/>
  <c r="C46" i="1"/>
  <c r="G46" i="1" s="1"/>
  <c r="F45" i="1"/>
  <c r="E45" i="1"/>
  <c r="D45" i="1"/>
  <c r="C45" i="1"/>
  <c r="G45" i="1" s="1"/>
  <c r="F44" i="1"/>
  <c r="E44" i="1"/>
  <c r="D44" i="1"/>
  <c r="C44" i="1"/>
  <c r="G44" i="1" s="1"/>
  <c r="G43" i="1"/>
  <c r="F43" i="1"/>
  <c r="E43" i="1"/>
  <c r="D43" i="1"/>
  <c r="C43" i="1"/>
  <c r="C32" i="1"/>
  <c r="C33" i="1" s="1"/>
  <c r="F31" i="1"/>
  <c r="F29" i="1"/>
  <c r="F27" i="1"/>
  <c r="F25" i="1"/>
</calcChain>
</file>

<file path=xl/sharedStrings.xml><?xml version="1.0" encoding="utf-8"?>
<sst xmlns="http://schemas.openxmlformats.org/spreadsheetml/2006/main" count="520" uniqueCount="463">
  <si>
    <t>FILE NAME:</t>
  </si>
  <si>
    <t>FY25-ALLEGANY-F846N-AS212FED-SCC</t>
  </si>
  <si>
    <t xml:space="preserve">Name of the Individual Program </t>
  </si>
  <si>
    <t xml:space="preserve">State Care Coordination </t>
  </si>
  <si>
    <t>State FY</t>
  </si>
  <si>
    <t>FY25</t>
  </si>
  <si>
    <r>
      <rPr>
        <b/>
        <sz val="11"/>
        <color rgb="FF000000"/>
        <rFont val="Calibri"/>
      </rPr>
      <t xml:space="preserve">Section 1: BHA Heading Items
</t>
    </r>
    <r>
      <rPr>
        <i/>
        <sz val="11"/>
        <color rgb="FF000000"/>
        <rFont val="Calibri"/>
      </rPr>
      <t>To be completed by BHA staff</t>
    </r>
  </si>
  <si>
    <t>Jurisdiction:</t>
  </si>
  <si>
    <t>Allegany</t>
  </si>
  <si>
    <t xml:space="preserve">  Local Designated Authority:</t>
  </si>
  <si>
    <t>Allegany County Health Department - Behavioral Health</t>
  </si>
  <si>
    <t>Program or Initiative Name :</t>
  </si>
  <si>
    <t>State Care Coordination</t>
  </si>
  <si>
    <t>Short Name:</t>
  </si>
  <si>
    <t>SCC</t>
  </si>
  <si>
    <t>Award Name:</t>
  </si>
  <si>
    <t>Federal Fund Block Grant Substance Use Services</t>
  </si>
  <si>
    <t>Award Period:</t>
  </si>
  <si>
    <t>Award Number:</t>
  </si>
  <si>
    <t>AS212FED</t>
  </si>
  <si>
    <t>F Number:</t>
  </si>
  <si>
    <t>F846N</t>
  </si>
  <si>
    <t>Award Amount</t>
  </si>
  <si>
    <t>Reporting Frequency:</t>
  </si>
  <si>
    <t>Monthly</t>
  </si>
  <si>
    <t>Due Date:</t>
  </si>
  <si>
    <t>30th of the month following the reporting period</t>
  </si>
  <si>
    <t xml:space="preserve">Submit reports to:  </t>
  </si>
  <si>
    <t>BHA Point of Contact:</t>
  </si>
  <si>
    <r>
      <rPr>
        <b/>
        <sz val="11"/>
        <color theme="1"/>
        <rFont val="Calibri"/>
      </rPr>
      <t xml:space="preserve">Section 2: Awardee Heading Items
</t>
    </r>
    <r>
      <rPr>
        <i/>
        <sz val="11"/>
        <color theme="1"/>
        <rFont val="Calibri"/>
      </rPr>
      <t>To be completed by the Awardee</t>
    </r>
  </si>
  <si>
    <t xml:space="preserve">Local Program Contact(s):
   </t>
  </si>
  <si>
    <t>Person Completing Report:</t>
  </si>
  <si>
    <t>Sub-vendor (if applicable)</t>
  </si>
  <si>
    <t xml:space="preserve">Date Submitted: </t>
  </si>
  <si>
    <t xml:space="preserve">Reporting Period: </t>
  </si>
  <si>
    <r>
      <rPr>
        <b/>
        <sz val="11"/>
        <color theme="1"/>
        <rFont val="Calibri"/>
      </rPr>
      <t xml:space="preserve">Section 3: Expenditures (Monthly and Quarterly)
</t>
    </r>
    <r>
      <rPr>
        <i/>
        <sz val="11"/>
        <color theme="1"/>
        <rFont val="Calibri"/>
      </rPr>
      <t>To be completed by the Awardee</t>
    </r>
  </si>
  <si>
    <t>July-September / Q1</t>
  </si>
  <si>
    <t>July</t>
  </si>
  <si>
    <t>August</t>
  </si>
  <si>
    <t>September</t>
  </si>
  <si>
    <t>Q1</t>
  </si>
  <si>
    <t>October-December / Q2</t>
  </si>
  <si>
    <t>October</t>
  </si>
  <si>
    <t>November</t>
  </si>
  <si>
    <t>December</t>
  </si>
  <si>
    <t>Q2</t>
  </si>
  <si>
    <t>January-March / Q3</t>
  </si>
  <si>
    <t>January</t>
  </si>
  <si>
    <t>February</t>
  </si>
  <si>
    <t>March</t>
  </si>
  <si>
    <t>Q3</t>
  </si>
  <si>
    <t>April-June / Q4</t>
  </si>
  <si>
    <t>April</t>
  </si>
  <si>
    <t>May</t>
  </si>
  <si>
    <t>June</t>
  </si>
  <si>
    <t>Q4</t>
  </si>
  <si>
    <t>Expended YTD:</t>
  </si>
  <si>
    <t>Balance:</t>
  </si>
  <si>
    <r>
      <rPr>
        <b/>
        <sz val="11"/>
        <color theme="1"/>
        <rFont val="Calibri"/>
      </rPr>
      <t xml:space="preserve">Section 4: Staffing (Supported by BHA monitored funding) 
</t>
    </r>
    <r>
      <rPr>
        <i/>
        <sz val="11"/>
        <color theme="1"/>
        <rFont val="Calibri"/>
      </rPr>
      <t>To be completed by the Awardee</t>
    </r>
  </si>
  <si>
    <t>Please indicate if this program is funding positions</t>
  </si>
  <si>
    <t>Yes / No (Please select dropdown)</t>
  </si>
  <si>
    <t>Position Title</t>
  </si>
  <si>
    <t>Filled</t>
  </si>
  <si>
    <t>Vacant</t>
  </si>
  <si>
    <t>FTE</t>
  </si>
  <si>
    <t>Fringe</t>
  </si>
  <si>
    <t>Salary</t>
  </si>
  <si>
    <r>
      <rPr>
        <b/>
        <sz val="11"/>
        <color theme="1"/>
        <rFont val="Calibri"/>
      </rPr>
      <t xml:space="preserve">Section 5A: DOP Quarterly Deliverables
</t>
    </r>
    <r>
      <rPr>
        <i/>
        <sz val="11"/>
        <color theme="1"/>
        <rFont val="Calibri"/>
      </rPr>
      <t xml:space="preserve">To be completed by the Awardee  </t>
    </r>
  </si>
  <si>
    <r>
      <rPr>
        <b/>
        <sz val="11"/>
        <color theme="1"/>
        <rFont val="Calibri"/>
      </rPr>
      <t xml:space="preserve">General Performance Measures
</t>
    </r>
    <r>
      <rPr>
        <b/>
        <sz val="11"/>
        <color rgb="FF000000"/>
        <rFont val="Calibri"/>
      </rPr>
      <t xml:space="preserve">Annual Value on Left, Description on Right </t>
    </r>
  </si>
  <si>
    <t>YTD</t>
  </si>
  <si>
    <t># individuals served - adults</t>
  </si>
  <si>
    <t># individuals referrals/referred</t>
  </si>
  <si>
    <t># screenings completed - individuals</t>
  </si>
  <si>
    <t># materials produced/distributed</t>
  </si>
  <si>
    <r>
      <rPr>
        <b/>
        <sz val="11"/>
        <color theme="1"/>
        <rFont val="Calibri"/>
      </rPr>
      <t xml:space="preserve">Section 5B: Monthly Program Specific Performance Measures
</t>
    </r>
    <r>
      <rPr>
        <i/>
        <sz val="11"/>
        <color theme="1"/>
        <rFont val="Calibri"/>
      </rPr>
      <t>Data (Columns C-N) to be entered by the Awardee</t>
    </r>
  </si>
  <si>
    <t>Reporting Month:</t>
  </si>
  <si>
    <t>Total Q1</t>
  </si>
  <si>
    <t>Total Q2</t>
  </si>
  <si>
    <t>Total Q3</t>
  </si>
  <si>
    <t>Total Q4</t>
  </si>
  <si>
    <t>SCC Enrollment Data:</t>
  </si>
  <si>
    <t># of new individuals enrolled during the reporting period</t>
  </si>
  <si>
    <t xml:space="preserve"># of face-to-face intake/interviews conducted during the reporting period </t>
  </si>
  <si>
    <r>
      <rPr>
        <sz val="11"/>
        <color theme="1"/>
        <rFont val="Calibri"/>
      </rPr>
      <t xml:space="preserve"># of new individuals referred </t>
    </r>
    <r>
      <rPr>
        <b/>
        <sz val="11"/>
        <color theme="1"/>
        <rFont val="Calibri"/>
      </rPr>
      <t>FROM</t>
    </r>
    <r>
      <rPr>
        <sz val="11"/>
        <color theme="1"/>
        <rFont val="Calibri"/>
      </rPr>
      <t xml:space="preserve"> another Jurisdiction as a "warm hand-off"</t>
    </r>
  </si>
  <si>
    <r>
      <rPr>
        <sz val="11"/>
        <color theme="1"/>
        <rFont val="Calibri"/>
      </rPr>
      <t xml:space="preserve"># of new individuals Referred </t>
    </r>
    <r>
      <rPr>
        <b/>
        <sz val="11"/>
        <color theme="1"/>
        <rFont val="Calibri"/>
      </rPr>
      <t>TO</t>
    </r>
    <r>
      <rPr>
        <sz val="11"/>
        <color theme="1"/>
        <rFont val="Calibri"/>
      </rPr>
      <t xml:space="preserve"> another Jurisdiction as a "warm hand-off"</t>
    </r>
  </si>
  <si>
    <r>
      <rPr>
        <sz val="11"/>
        <color theme="1"/>
        <rFont val="Calibri"/>
      </rPr>
      <t xml:space="preserve"># of individuals enrolled in MDRN </t>
    </r>
    <r>
      <rPr>
        <i/>
        <sz val="11"/>
        <color theme="1"/>
        <rFont val="Calibri"/>
      </rPr>
      <t>(consumer support funds)</t>
    </r>
    <r>
      <rPr>
        <sz val="11"/>
        <color theme="1"/>
        <rFont val="Calibri"/>
      </rPr>
      <t xml:space="preserve"> services</t>
    </r>
  </si>
  <si>
    <r>
      <rPr>
        <sz val="11"/>
        <color theme="1"/>
        <rFont val="Calibri"/>
      </rPr>
      <t xml:space="preserve"># of individuals enrolled in MDRN </t>
    </r>
    <r>
      <rPr>
        <i/>
        <sz val="11"/>
        <color theme="1"/>
        <rFont val="Calibri"/>
      </rPr>
      <t>(recovery housing)</t>
    </r>
    <r>
      <rPr>
        <sz val="11"/>
        <color theme="1"/>
        <rFont val="Calibri"/>
      </rPr>
      <t xml:space="preserve"> services</t>
    </r>
  </si>
  <si>
    <t>SCC 2x Monthly Contact Data:</t>
  </si>
  <si>
    <t xml:space="preserve"># of face-to-face contacts </t>
  </si>
  <si>
    <t># of telephone contacts</t>
  </si>
  <si>
    <t># of email contacts</t>
  </si>
  <si>
    <r>
      <rPr>
        <sz val="11"/>
        <color theme="1"/>
        <rFont val="Calibri"/>
      </rPr>
      <t xml:space="preserve"># of outreach activities conducted during reporting month 
</t>
    </r>
    <r>
      <rPr>
        <i/>
        <sz val="11"/>
        <color theme="1"/>
        <rFont val="Calibri"/>
      </rPr>
      <t>(provide specific details in the monthly narrative)</t>
    </r>
  </si>
  <si>
    <t>Coordination of Care Activities:</t>
  </si>
  <si>
    <r>
      <rPr>
        <b/>
        <sz val="11"/>
        <color rgb="FFFFFFFF"/>
        <rFont val="Calibri"/>
      </rPr>
      <t xml:space="preserve">Referrals To: </t>
    </r>
    <r>
      <rPr>
        <b/>
        <i/>
        <sz val="11"/>
        <color rgb="FFFFFFFF"/>
        <rFont val="Calibri"/>
      </rPr>
      <t>(services participants have been referred to)</t>
    </r>
  </si>
  <si>
    <t># of individuals referred into SCC</t>
  </si>
  <si>
    <t># of referrals made to legal services</t>
  </si>
  <si>
    <t># of referrals made to self-help groups (NA/AA, etc.)</t>
  </si>
  <si>
    <t># of individuals provided Trauma Informed Care (TIC) during the reporting period</t>
  </si>
  <si>
    <t># of individuals referred to somatic care services</t>
  </si>
  <si>
    <t># of referrals made to mental health services</t>
  </si>
  <si>
    <t># of referrals made to peer support services (if applicable)</t>
  </si>
  <si>
    <t># of referrals to Medication-assisted Treatment/Opioid Treatment Provider (MAT/OTP)</t>
  </si>
  <si>
    <r>
      <rPr>
        <sz val="11"/>
        <color theme="1"/>
        <rFont val="Calibri"/>
      </rPr>
      <t># of referrals made to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 xml:space="preserve">recovery housing </t>
    </r>
  </si>
  <si>
    <r>
      <rPr>
        <sz val="11"/>
        <color theme="1"/>
        <rFont val="Calibri"/>
      </rPr>
      <t xml:space="preserve"># of referrals made to other types of providers identified by the jurisdiction </t>
    </r>
    <r>
      <rPr>
        <i/>
        <sz val="11"/>
        <color theme="1"/>
        <rFont val="Calibri"/>
      </rPr>
      <t>(Please specify in the monthly narrative)</t>
    </r>
  </si>
  <si>
    <r>
      <rPr>
        <sz val="11"/>
        <color theme="1"/>
        <rFont val="Calibri"/>
      </rPr>
      <t xml:space="preserve"># of referrals received from other access points identified by the jurisdiction </t>
    </r>
    <r>
      <rPr>
        <i/>
        <sz val="11"/>
        <color theme="1"/>
        <rFont val="Calibri"/>
      </rPr>
      <t>(Please specify in the monthly narrative)</t>
    </r>
  </si>
  <si>
    <t>Referrrals from ASAM Level of Care:</t>
  </si>
  <si>
    <t># of Individuals from Level 3.7 WM</t>
  </si>
  <si>
    <t># of Individuals from Level 3.7</t>
  </si>
  <si>
    <t># of Individuals from Level 3.5</t>
  </si>
  <si>
    <t># of Individuals from Level 3.3</t>
  </si>
  <si>
    <t># of Individuals from Level 3.1</t>
  </si>
  <si>
    <t># of Individuals from Level 2.5 (partial hospitalization program-PHP)</t>
  </si>
  <si>
    <t># of individuals from Level 2.1</t>
  </si>
  <si>
    <t># of individuals from level 1</t>
  </si>
  <si>
    <t>Discharges:</t>
  </si>
  <si>
    <t># of individuals discharged due to 30 days no contact</t>
  </si>
  <si>
    <t># of individuals discharged due to declining continuation of services</t>
  </si>
  <si>
    <t xml:space="preserve"># of individuals discharged due to program completion </t>
  </si>
  <si>
    <t xml:space="preserve"># of individuals discharged due to a critical incident (Please specify in monthly narrative) </t>
  </si>
  <si>
    <t># of individuals discharged due to other circumstances (Please specify in monthly narrative)</t>
  </si>
  <si>
    <t>Total # of individuals discharged from SCC services (lines 82-86)</t>
  </si>
  <si>
    <t>Critical Incidents:</t>
  </si>
  <si>
    <t xml:space="preserve">Total # of critical incident reports submitted during reporting period </t>
  </si>
  <si>
    <r>
      <rPr>
        <b/>
        <sz val="11"/>
        <color theme="1"/>
        <rFont val="Calibri"/>
      </rPr>
      <t xml:space="preserve">Section 6: Narrative Overview
</t>
    </r>
    <r>
      <rPr>
        <i/>
        <sz val="11"/>
        <color theme="1"/>
        <rFont val="Calibri"/>
      </rPr>
      <t xml:space="preserve">To be completed by the Awardee
Describe </t>
    </r>
    <r>
      <rPr>
        <b/>
        <i/>
        <sz val="11"/>
        <color theme="1"/>
        <rFont val="Calibri"/>
      </rPr>
      <t>impact</t>
    </r>
    <r>
      <rPr>
        <i/>
        <sz val="11"/>
        <color theme="1"/>
        <rFont val="Calibri"/>
      </rPr>
      <t xml:space="preserve">, </t>
    </r>
    <r>
      <rPr>
        <b/>
        <i/>
        <sz val="11"/>
        <color theme="1"/>
        <rFont val="Calibri"/>
      </rPr>
      <t>challenges</t>
    </r>
    <r>
      <rPr>
        <i/>
        <sz val="11"/>
        <color theme="1"/>
        <rFont val="Calibri"/>
      </rPr>
      <t xml:space="preserve">, </t>
    </r>
    <r>
      <rPr>
        <b/>
        <i/>
        <sz val="11"/>
        <color theme="1"/>
        <rFont val="Calibri"/>
      </rPr>
      <t>successes</t>
    </r>
    <r>
      <rPr>
        <i/>
        <sz val="11"/>
        <color theme="1"/>
        <rFont val="Calibri"/>
      </rPr>
      <t xml:space="preserve">, </t>
    </r>
    <r>
      <rPr>
        <b/>
        <i/>
        <sz val="11"/>
        <color theme="1"/>
        <rFont val="Calibri"/>
      </rPr>
      <t>lessons learned</t>
    </r>
    <r>
      <rPr>
        <i/>
        <sz val="11"/>
        <color theme="1"/>
        <rFont val="Calibri"/>
      </rPr>
      <t xml:space="preserve">, </t>
    </r>
    <r>
      <rPr>
        <b/>
        <i/>
        <sz val="11"/>
        <color theme="1"/>
        <rFont val="Calibri"/>
      </rPr>
      <t>staff changes</t>
    </r>
    <r>
      <rPr>
        <i/>
        <sz val="11"/>
        <color theme="1"/>
        <rFont val="Calibri"/>
      </rPr>
      <t xml:space="preserve"> , and any </t>
    </r>
    <r>
      <rPr>
        <b/>
        <i/>
        <sz val="11"/>
        <color theme="1"/>
        <rFont val="Calibri"/>
      </rPr>
      <t>Technical Assistance</t>
    </r>
    <r>
      <rPr>
        <i/>
        <sz val="11"/>
        <color theme="1"/>
        <rFont val="Calibri"/>
      </rPr>
      <t xml:space="preserve"> (TA) needed in meeting the deliverables during the reporting period</t>
    </r>
  </si>
  <si>
    <t>Q1 Narrative</t>
  </si>
  <si>
    <t>JULY:
AUGUST: 
SEPTEMBER:
Techincal Assistance Needed: 
Staff Changes:</t>
  </si>
  <si>
    <t>Q2 Narrative</t>
  </si>
  <si>
    <t>OCTOBER:
NOVEMBER: 
DECEMBER:
Techincal Assistance Needed: 
Staff Changes:</t>
  </si>
  <si>
    <t>Q3 Narrative</t>
  </si>
  <si>
    <t>JANUARY:
FEBRUARY: 
MARCH:
Techincal Assistance Needed: 
Staff Changes:</t>
  </si>
  <si>
    <t>Q4 Narrative</t>
  </si>
  <si>
    <t>APRIL:
MAY: 
JUNE:
Techincal Assistance Needed: 
Staff Changes:</t>
  </si>
  <si>
    <r>
      <rPr>
        <b/>
        <sz val="11"/>
        <color theme="1"/>
        <rFont val="Calibri"/>
      </rPr>
      <t xml:space="preserve">Section 7: Demographics Overview
</t>
    </r>
    <r>
      <rPr>
        <i/>
        <sz val="11"/>
        <color theme="1"/>
        <rFont val="Calibri"/>
      </rPr>
      <t xml:space="preserve">In an effort to align demographic reporting across all BHA awards, please align to the ranges below      </t>
    </r>
    <r>
      <rPr>
        <i/>
        <sz val="11"/>
        <color rgb="FFFF00FF"/>
        <rFont val="Calibri"/>
      </rPr>
      <t xml:space="preserve"> </t>
    </r>
    <r>
      <rPr>
        <i/>
        <sz val="11"/>
        <color theme="1"/>
        <rFont val="Calibri"/>
      </rPr>
      <t xml:space="preserve">                                         
Data (Columns C-N) to be entered by the Awardee</t>
    </r>
  </si>
  <si>
    <t>Age:</t>
  </si>
  <si>
    <t>0 - 17 Years Old</t>
  </si>
  <si>
    <t>18 - 34 Years Old</t>
  </si>
  <si>
    <t>35 - 49 Years Old</t>
  </si>
  <si>
    <t>50 - 60 Years Old</t>
  </si>
  <si>
    <t xml:space="preserve">65 - 74 Years Old </t>
  </si>
  <si>
    <t xml:space="preserve">75 - 84 Years Old </t>
  </si>
  <si>
    <t>85+ Years Old</t>
  </si>
  <si>
    <t>Unknown/Declined to Answer</t>
  </si>
  <si>
    <t>Gender:</t>
  </si>
  <si>
    <t>Male</t>
  </si>
  <si>
    <t>Female</t>
  </si>
  <si>
    <t>Non Gender Specific</t>
  </si>
  <si>
    <t>Race:</t>
  </si>
  <si>
    <t>American Native or Alaskan Native</t>
  </si>
  <si>
    <t>Asian</t>
  </si>
  <si>
    <t>Black or African American</t>
  </si>
  <si>
    <t>Multi-Racial</t>
  </si>
  <si>
    <t>Native Hawaiian or Other Pacific Islander</t>
  </si>
  <si>
    <t>White</t>
  </si>
  <si>
    <t>Other</t>
  </si>
  <si>
    <t>Ethnicity:</t>
  </si>
  <si>
    <t>Hispanic or Latino</t>
  </si>
  <si>
    <t>Not Hispanic or Latino</t>
  </si>
  <si>
    <t>Section 8: Special Populations</t>
  </si>
  <si>
    <t>Veteran Status:</t>
  </si>
  <si>
    <t>Veteran</t>
  </si>
  <si>
    <t>Not a Veteran</t>
  </si>
  <si>
    <t>Special Population Count:</t>
  </si>
  <si>
    <t>Pregnant Women</t>
  </si>
  <si>
    <t>Deaf and Hard of Hearing (DHH)</t>
  </si>
  <si>
    <t>Women with Children</t>
  </si>
  <si>
    <t>Limited English Proficency  (LEP)</t>
  </si>
  <si>
    <t>Housing Status:</t>
  </si>
  <si>
    <t>Housed</t>
  </si>
  <si>
    <t>Transitional Housing</t>
  </si>
  <si>
    <t>Unhoused/Homeless</t>
  </si>
  <si>
    <t>Other (not defined above)</t>
  </si>
  <si>
    <r>
      <rPr>
        <b/>
        <sz val="11"/>
        <color rgb="FFFFFFFF"/>
        <rFont val="Calibri"/>
      </rPr>
      <t xml:space="preserve">Screenings: </t>
    </r>
    <r>
      <rPr>
        <b/>
        <i/>
        <sz val="11"/>
        <color rgb="FFFFFFFF"/>
        <rFont val="Calibri"/>
      </rPr>
      <t>(Total clients positive; unduplicated; please only count a client once for substance use, mental health, co-occuring, or TBI)</t>
    </r>
  </si>
  <si>
    <t>Substance Use Disoder - SUD</t>
  </si>
  <si>
    <t>Mental Health Disorder - MH</t>
  </si>
  <si>
    <t>Co-Occurring Disorder</t>
  </si>
  <si>
    <t>Traumatic Brain Injury</t>
  </si>
  <si>
    <t>Program Specific Additonal Space As Needed</t>
  </si>
  <si>
    <t>Reporting Period</t>
  </si>
  <si>
    <t>Due Date</t>
  </si>
  <si>
    <t>Q1, July - September</t>
  </si>
  <si>
    <t>October 31st</t>
  </si>
  <si>
    <t>August 31st</t>
  </si>
  <si>
    <t>September 30th</t>
  </si>
  <si>
    <t xml:space="preserve">September </t>
  </si>
  <si>
    <t>Q2, October - December</t>
  </si>
  <si>
    <t>January 31st</t>
  </si>
  <si>
    <t xml:space="preserve">November 30th </t>
  </si>
  <si>
    <t xml:space="preserve">December 31st </t>
  </si>
  <si>
    <t xml:space="preserve">Q3, January - March </t>
  </si>
  <si>
    <t>April 31st</t>
  </si>
  <si>
    <t xml:space="preserve">January </t>
  </si>
  <si>
    <t>February 28th</t>
  </si>
  <si>
    <t xml:space="preserve">February </t>
  </si>
  <si>
    <t xml:space="preserve">March31st </t>
  </si>
  <si>
    <t xml:space="preserve">April 30th </t>
  </si>
  <si>
    <t>Q4, April - June</t>
  </si>
  <si>
    <t xml:space="preserve">July 31st </t>
  </si>
  <si>
    <t xml:space="preserve">April </t>
  </si>
  <si>
    <t xml:space="preserve">May 31st </t>
  </si>
  <si>
    <t xml:space="preserve">June 30th </t>
  </si>
  <si>
    <t xml:space="preserve">For Offical Use Only </t>
  </si>
  <si>
    <t>Form Verion URF v1.3</t>
  </si>
  <si>
    <t>Federal Fund Grant Substance Use Services</t>
  </si>
  <si>
    <t xml:space="preserve">Name of  the service provider: </t>
  </si>
  <si>
    <t>Allegany County</t>
  </si>
  <si>
    <t xml:space="preserve">Program/Initiative: </t>
  </si>
  <si>
    <t>Fiscal Year:</t>
  </si>
  <si>
    <t>FY2025: July 1, 2024 - June 30, 2025</t>
  </si>
  <si>
    <t>Awarded Amount:</t>
  </si>
  <si>
    <t>Total FY 25 Budget &amp; Reported Expenditure</t>
  </si>
  <si>
    <t xml:space="preserve">Project/Service Breakdown </t>
  </si>
  <si>
    <t>Total FY 25 Budget</t>
  </si>
  <si>
    <t xml:space="preserve">Total All Services </t>
  </si>
  <si>
    <t>0111</t>
  </si>
  <si>
    <t>Salaries</t>
  </si>
  <si>
    <t>0121</t>
  </si>
  <si>
    <t>FICA</t>
  </si>
  <si>
    <t>0131</t>
  </si>
  <si>
    <t>Retirement</t>
  </si>
  <si>
    <t>0139</t>
  </si>
  <si>
    <t>Def Compensation</t>
  </si>
  <si>
    <t>0141</t>
  </si>
  <si>
    <t>Health Insurance</t>
  </si>
  <si>
    <t>0142</t>
  </si>
  <si>
    <t>Retiree Health Insurance</t>
  </si>
  <si>
    <t>0161</t>
  </si>
  <si>
    <t>Unemployment Insurance</t>
  </si>
  <si>
    <t>0162</t>
  </si>
  <si>
    <t>Workmen's Compensation</t>
  </si>
  <si>
    <t>0171</t>
  </si>
  <si>
    <t>Overtime Earnings</t>
  </si>
  <si>
    <t>0181</t>
  </si>
  <si>
    <t>Additional Assistance</t>
  </si>
  <si>
    <t>0182</t>
  </si>
  <si>
    <t>Adjustments</t>
  </si>
  <si>
    <t>0201</t>
  </si>
  <si>
    <t>Consultants</t>
  </si>
  <si>
    <t>0280</t>
  </si>
  <si>
    <t>Special Payments Payroll</t>
  </si>
  <si>
    <t>0291</t>
  </si>
  <si>
    <t>0292</t>
  </si>
  <si>
    <t>0299</t>
  </si>
  <si>
    <t xml:space="preserve">Contractual Ser-Salaries &amp; Fringe </t>
  </si>
  <si>
    <t>0301</t>
  </si>
  <si>
    <t>Postage</t>
  </si>
  <si>
    <t>0304</t>
  </si>
  <si>
    <t>Cellular Telephone</t>
  </si>
  <si>
    <t>0405</t>
  </si>
  <si>
    <t>In-state Travel</t>
  </si>
  <si>
    <t>0409</t>
  </si>
  <si>
    <t>Out-of-State Travel</t>
  </si>
  <si>
    <t>0415</t>
  </si>
  <si>
    <t>Training</t>
  </si>
  <si>
    <t>0420</t>
  </si>
  <si>
    <t>Stipend/Tuition</t>
  </si>
  <si>
    <t>0604</t>
  </si>
  <si>
    <t>Electricity</t>
  </si>
  <si>
    <t>0613</t>
  </si>
  <si>
    <t>Water</t>
  </si>
  <si>
    <t>0615</t>
  </si>
  <si>
    <t>Utilities - Combined</t>
  </si>
  <si>
    <t>0701</t>
  </si>
  <si>
    <t>Gas and Oil</t>
  </si>
  <si>
    <t>0703</t>
  </si>
  <si>
    <t>Insurance &amp; Title</t>
  </si>
  <si>
    <t>0705</t>
  </si>
  <si>
    <t>Vehicle Maintenance &amp; Repair</t>
  </si>
  <si>
    <t>0801</t>
  </si>
  <si>
    <t>Advertising</t>
  </si>
  <si>
    <t>0803</t>
  </si>
  <si>
    <t>Client Transportation</t>
  </si>
  <si>
    <t>0812</t>
  </si>
  <si>
    <t>Personnel Investigations</t>
  </si>
  <si>
    <t>0816</t>
  </si>
  <si>
    <t>Language</t>
  </si>
  <si>
    <t>0833</t>
  </si>
  <si>
    <t>Repair &amp; Maintenance</t>
  </si>
  <si>
    <t>0834</t>
  </si>
  <si>
    <t>Photocopy Rental</t>
  </si>
  <si>
    <t>0835</t>
  </si>
  <si>
    <t xml:space="preserve">Equipment Service </t>
  </si>
  <si>
    <t>0838</t>
  </si>
  <si>
    <t>Software</t>
  </si>
  <si>
    <t>0839</t>
  </si>
  <si>
    <t>Software Maintenance</t>
  </si>
  <si>
    <t>0853</t>
  </si>
  <si>
    <t>Maintenance</t>
  </si>
  <si>
    <t>0854</t>
  </si>
  <si>
    <t>Housekeeping</t>
  </si>
  <si>
    <t>0856</t>
  </si>
  <si>
    <t>Indirect Cost</t>
  </si>
  <si>
    <t>0860</t>
  </si>
  <si>
    <t>Laboratory Services</t>
  </si>
  <si>
    <t>0869</t>
  </si>
  <si>
    <t>Photography (Commercial)</t>
  </si>
  <si>
    <t>0873</t>
  </si>
  <si>
    <t>Printing</t>
  </si>
  <si>
    <t>0881</t>
  </si>
  <si>
    <t>Purchase of Care</t>
  </si>
  <si>
    <t>0885</t>
  </si>
  <si>
    <t>Trash Disposal</t>
  </si>
  <si>
    <t>0896</t>
  </si>
  <si>
    <t>Human Service Contracts</t>
  </si>
  <si>
    <t>0899</t>
  </si>
  <si>
    <t>Special Projects-Client Transport</t>
  </si>
  <si>
    <t>0901</t>
  </si>
  <si>
    <t>Incentives/Giveaways</t>
  </si>
  <si>
    <t>0919</t>
  </si>
  <si>
    <t>Educational Supplies</t>
  </si>
  <si>
    <t>0924</t>
  </si>
  <si>
    <t>Food</t>
  </si>
  <si>
    <t>0953</t>
  </si>
  <si>
    <t>Medicine, Drugs &amp; Chemicals</t>
  </si>
  <si>
    <t>0957</t>
  </si>
  <si>
    <t>Medical Supplies</t>
  </si>
  <si>
    <t>0965</t>
  </si>
  <si>
    <t>Office Supplies</t>
  </si>
  <si>
    <t>0986</t>
  </si>
  <si>
    <t>Other Supplies</t>
  </si>
  <si>
    <t>1060</t>
  </si>
  <si>
    <t>Computer Equipment</t>
  </si>
  <si>
    <t>1073</t>
  </si>
  <si>
    <t xml:space="preserve">Office Equipment </t>
  </si>
  <si>
    <t>1180</t>
  </si>
  <si>
    <t>Personal Computer Equipment</t>
  </si>
  <si>
    <t>1192</t>
  </si>
  <si>
    <t>Medical Equipment</t>
  </si>
  <si>
    <t>1193</t>
  </si>
  <si>
    <t>1331</t>
  </si>
  <si>
    <t>Dues &amp; Memberships</t>
  </si>
  <si>
    <t>1332</t>
  </si>
  <si>
    <t>Insurance</t>
  </si>
  <si>
    <t>1334</t>
  </si>
  <si>
    <t>Rent</t>
  </si>
  <si>
    <t>1336</t>
  </si>
  <si>
    <t>Subscriptions</t>
  </si>
  <si>
    <t>1600</t>
  </si>
  <si>
    <t>Interest Income</t>
  </si>
  <si>
    <t>1602</t>
  </si>
  <si>
    <t>Bad Debt Collections</t>
  </si>
  <si>
    <t>1603</t>
  </si>
  <si>
    <t>Self-Pay Collections</t>
  </si>
  <si>
    <t>1606</t>
  </si>
  <si>
    <t>Medicaid Collections</t>
  </si>
  <si>
    <t>1607</t>
  </si>
  <si>
    <t>Medicare Collections</t>
  </si>
  <si>
    <t>1608</t>
  </si>
  <si>
    <t>Other Collections</t>
  </si>
  <si>
    <t>1612</t>
  </si>
  <si>
    <t>County Contribution</t>
  </si>
  <si>
    <t>TOTAL</t>
  </si>
  <si>
    <t>BHA Grant Awards</t>
  </si>
  <si>
    <t>Local Designated Authority</t>
  </si>
  <si>
    <t>Jurisdictions</t>
  </si>
  <si>
    <t>Jurisdiction</t>
  </si>
  <si>
    <t>Annual</t>
  </si>
  <si>
    <t xml:space="preserve">988 Crisis System Trust Fund </t>
  </si>
  <si>
    <t>Quarterly</t>
  </si>
  <si>
    <t>988 Lifeline Crisis Hotline Services</t>
  </si>
  <si>
    <t>Anne Arundel Co. Mental Health Agency</t>
  </si>
  <si>
    <t>Anne Arundel</t>
  </si>
  <si>
    <t>988 New Coop Agree State and Territory Improvements</t>
  </si>
  <si>
    <t>Anne Arundel County Health Department Behavioral Health</t>
  </si>
  <si>
    <t>Baltimore County</t>
  </si>
  <si>
    <t>988 State &amp; Territory Cooperative Agreement Supplement</t>
  </si>
  <si>
    <t>Baltimore County Department of Health, Bureau of Behavioral Health</t>
  </si>
  <si>
    <t>Calvert</t>
  </si>
  <si>
    <t>988 State and Territorial  Coop Agree Improvements</t>
  </si>
  <si>
    <t>Behavioral Health System Baltimore, Inc.</t>
  </si>
  <si>
    <t>Caroline</t>
  </si>
  <si>
    <t>988 State and Territorial Cooperative Agreements</t>
  </si>
  <si>
    <t>Calvert County Health Department</t>
  </si>
  <si>
    <t>Carroll</t>
  </si>
  <si>
    <t>988 State and Territory Coop Agree Improvements</t>
  </si>
  <si>
    <t>Caroline County Behavioral Health Program</t>
  </si>
  <si>
    <t>Cecil</t>
  </si>
  <si>
    <t>Yes, This program funds positions</t>
  </si>
  <si>
    <t xml:space="preserve">988 State and Territory Improvement </t>
  </si>
  <si>
    <t>Carroll County Local Behavioral Health Authority</t>
  </si>
  <si>
    <t>Charles</t>
  </si>
  <si>
    <t>No, This program does not fund positions</t>
  </si>
  <si>
    <t>988 State Crisis System Funding</t>
  </si>
  <si>
    <t>Cecil County Health Department</t>
  </si>
  <si>
    <t>Dorchester</t>
  </si>
  <si>
    <t>Administrative</t>
  </si>
  <si>
    <t>Charles County Local Behavioral Health Authority</t>
  </si>
  <si>
    <t>Frederick</t>
  </si>
  <si>
    <t>Bipartisan Safer Communities Act</t>
  </si>
  <si>
    <t>Dorchester County Addictions Program</t>
  </si>
  <si>
    <t>Garrett</t>
  </si>
  <si>
    <t>Yes</t>
  </si>
  <si>
    <t>Buprenorphine Initiative</t>
  </si>
  <si>
    <t>Frederick County Health Department, Behavioral Health Services</t>
  </si>
  <si>
    <t>Harford</t>
  </si>
  <si>
    <t>No</t>
  </si>
  <si>
    <t>Care Traffic Control System</t>
  </si>
  <si>
    <t>Garrett County Behavioral Health Authority</t>
  </si>
  <si>
    <t>Howard</t>
  </si>
  <si>
    <t xml:space="preserve">Continuum of Care (COC) </t>
  </si>
  <si>
    <t>Office on Mental Health of Harford County</t>
  </si>
  <si>
    <t>Kent</t>
  </si>
  <si>
    <t>Crisis Services</t>
  </si>
  <si>
    <t>Harford County Health Department</t>
  </si>
  <si>
    <t>Montgomery</t>
  </si>
  <si>
    <t>Crownsville Hospital Project</t>
  </si>
  <si>
    <t>Howard County Health Department</t>
  </si>
  <si>
    <t>Prince George's</t>
  </si>
  <si>
    <t># assessments completed - individuals</t>
  </si>
  <si>
    <t>Drug Court</t>
  </si>
  <si>
    <t>Kent County Health Department</t>
  </si>
  <si>
    <t>Queen Anne's</t>
  </si>
  <si>
    <t xml:space="preserve">FBG ARPA Mental Health Services </t>
  </si>
  <si>
    <t>Mid-Shore Behavioral Health, Inc.</t>
  </si>
  <si>
    <t>Statewide</t>
  </si>
  <si>
    <t># individuals served - children</t>
  </si>
  <si>
    <t>FBG ARPA Mitigation Mental Health Services</t>
  </si>
  <si>
    <t>Montgomery County Department of Health &amp; Human Services</t>
  </si>
  <si>
    <t>St. Mary's</t>
  </si>
  <si>
    <t>FBG ARPA Mitigation Substance Use Services</t>
  </si>
  <si>
    <t>Prince George’s County Health Department</t>
  </si>
  <si>
    <t>Somerset</t>
  </si>
  <si>
    <t xml:space="preserve">FBG ARPA Substance Use Services </t>
  </si>
  <si>
    <t>Queen Anne’s County Health Department</t>
  </si>
  <si>
    <t>Talbot</t>
  </si>
  <si>
    <t># individuals trained</t>
  </si>
  <si>
    <t>FBG COVID 19 Supplemental Mental Health Services</t>
  </si>
  <si>
    <t>Washington</t>
  </si>
  <si>
    <t>FBG COVID 19 Supplemental Substance Use Services</t>
  </si>
  <si>
    <t>St. Mary’s County Health Department</t>
  </si>
  <si>
    <t>Wicomico</t>
  </si>
  <si>
    <t># services / engagements provided</t>
  </si>
  <si>
    <t>Federal Fund Block Grant Mental Health Services</t>
  </si>
  <si>
    <t>Talbot County Health Department</t>
  </si>
  <si>
    <t>Worcester</t>
  </si>
  <si>
    <t>Washington Co. Mental Health Authority</t>
  </si>
  <si>
    <t>Baltimore City</t>
  </si>
  <si>
    <t>General Fund Grant Mental Health Services</t>
  </si>
  <si>
    <t>Washington County Health Department Division of Behavioral Health Services</t>
  </si>
  <si>
    <t>Other (Please ensure no other appropriate choice)</t>
  </si>
  <si>
    <t>General Fund Grant Substance Use Services</t>
  </si>
  <si>
    <t>Wicomico Behavioral Health Authority</t>
  </si>
  <si>
    <t>Health Care for the Homeless</t>
  </si>
  <si>
    <t>Worcester County Health Department</t>
  </si>
  <si>
    <t>MD Healthy Transitions</t>
  </si>
  <si>
    <t>University of Maryland</t>
  </si>
  <si>
    <t>MD Veterans</t>
  </si>
  <si>
    <t>MDRN</t>
  </si>
  <si>
    <t>MDRN - Car, Kent. QA</t>
  </si>
  <si>
    <t>Mobile Crisis Services-PILOT</t>
  </si>
  <si>
    <t>Outpatient Civil Commitment</t>
  </si>
  <si>
    <t>PASSR SPECIALIST</t>
  </si>
  <si>
    <t>PATH</t>
  </si>
  <si>
    <t xml:space="preserve">PATH </t>
  </si>
  <si>
    <t>Peer Workforce Training Initiative</t>
  </si>
  <si>
    <t>SOR II NCE</t>
  </si>
  <si>
    <t>SOR III</t>
  </si>
  <si>
    <t>SOR IV</t>
  </si>
  <si>
    <t>START - Sobriety Treatment and Recovery Teams</t>
  </si>
  <si>
    <t>STOP</t>
  </si>
  <si>
    <t>TBI, PASSR SPECIALIST</t>
  </si>
  <si>
    <t>Temporary Cash Assistance</t>
  </si>
  <si>
    <t>Not Listed (Please ensure no other appropriate choice)</t>
  </si>
  <si>
    <t>07/01/2025 to 06/30/2026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</si>
</sst>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"/>
    <numFmt numFmtId="165" formatCode="&quot;$&quot;#,##0.00"/>
    <numFmt numFmtId="166" formatCode="mmmm\ d"/>
    <numFmt numFmtId="167" formatCode="_(&quot;$&quot;* #,##0_);_(&quot;$&quot;* \(#,##0\);_(&quot;$&quot;* &quot;-&quot;??_);_(@_)"/>
    <numFmt numFmtId="168" formatCode="m&quot;/&quot;d&quot;/&quot;"/>
    <numFmt numFmtId="169" formatCode="[$-409]mmm\-yy"/>
  </numFmts>
  <fonts count="19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name val="Arial"/>
    </font>
    <font>
      <sz val="10"/>
      <color theme="1"/>
      <name val="Calibri"/>
    </font>
    <font>
      <b/>
      <i/>
      <sz val="11"/>
      <color theme="1"/>
      <name val="Calibri"/>
    </font>
    <font>
      <sz val="11"/>
      <color theme="1"/>
      <name val="Calibri"/>
    </font>
    <font>
      <i/>
      <sz val="11"/>
      <color theme="1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FF0000"/>
      <name val="Calibri"/>
    </font>
    <font>
      <b/>
      <sz val="11"/>
      <color rgb="FF1F1F1F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FFFFFF"/>
      <name val="Calibri"/>
    </font>
    <font>
      <i/>
      <sz val="11"/>
      <color rgb="FFFF00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DEEAF6"/>
        <bgColor rgb="FFDEEAF6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/>
    <xf numFmtId="0" fontId="4" fillId="4" borderId="6" xfId="0" applyFont="1" applyFill="1" applyBorder="1" applyAlignment="1">
      <alignment horizontal="center"/>
    </xf>
    <xf numFmtId="164" fontId="3" fillId="5" borderId="11" xfId="0" applyNumberFormat="1" applyFont="1" applyFill="1" applyBorder="1"/>
    <xf numFmtId="0" fontId="3" fillId="0" borderId="12" xfId="0" applyFont="1" applyBorder="1"/>
    <xf numFmtId="0" fontId="3" fillId="5" borderId="12" xfId="0" applyFont="1" applyFill="1" applyBorder="1"/>
    <xf numFmtId="0" fontId="3" fillId="0" borderId="14" xfId="0" applyFont="1" applyBorder="1"/>
    <xf numFmtId="0" fontId="1" fillId="5" borderId="14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165" fontId="5" fillId="0" borderId="14" xfId="0" applyNumberFormat="1" applyFont="1" applyBorder="1" applyAlignment="1">
      <alignment horizontal="center" wrapText="1"/>
    </xf>
    <xf numFmtId="165" fontId="5" fillId="0" borderId="15" xfId="0" applyNumberFormat="1" applyFont="1" applyBorder="1" applyAlignment="1">
      <alignment horizontal="center" wrapText="1"/>
    </xf>
    <xf numFmtId="49" fontId="3" fillId="0" borderId="0" xfId="0" applyNumberFormat="1" applyFont="1"/>
    <xf numFmtId="166" fontId="3" fillId="0" borderId="0" xfId="0" applyNumberFormat="1" applyFont="1"/>
    <xf numFmtId="165" fontId="3" fillId="0" borderId="14" xfId="0" applyNumberFormat="1" applyFont="1" applyBorder="1"/>
    <xf numFmtId="165" fontId="5" fillId="0" borderId="14" xfId="0" applyNumberFormat="1" applyFont="1" applyBorder="1" applyAlignment="1">
      <alignment horizontal="center"/>
    </xf>
    <xf numFmtId="165" fontId="3" fillId="5" borderId="14" xfId="0" applyNumberFormat="1" applyFont="1" applyFill="1" applyBorder="1"/>
    <xf numFmtId="165" fontId="5" fillId="5" borderId="14" xfId="0" applyNumberFormat="1" applyFont="1" applyFill="1" applyBorder="1" applyAlignment="1">
      <alignment horizontal="center"/>
    </xf>
    <xf numFmtId="0" fontId="3" fillId="4" borderId="16" xfId="0" applyFont="1" applyFill="1" applyBorder="1"/>
    <xf numFmtId="0" fontId="5" fillId="4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right"/>
    </xf>
    <xf numFmtId="0" fontId="3" fillId="5" borderId="16" xfId="0" applyFont="1" applyFill="1" applyBorder="1"/>
    <xf numFmtId="0" fontId="5" fillId="5" borderId="14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right"/>
    </xf>
    <xf numFmtId="0" fontId="3" fillId="0" borderId="11" xfId="0" applyFont="1" applyBorder="1"/>
    <xf numFmtId="0" fontId="1" fillId="5" borderId="9" xfId="0" applyFont="1" applyFill="1" applyBorder="1" applyAlignment="1">
      <alignment horizontal="center" wrapText="1"/>
    </xf>
    <xf numFmtId="0" fontId="3" fillId="5" borderId="14" xfId="0" applyFont="1" applyFill="1" applyBorder="1"/>
    <xf numFmtId="0" fontId="3" fillId="4" borderId="14" xfId="0" applyFont="1" applyFill="1" applyBorder="1"/>
    <xf numFmtId="0" fontId="5" fillId="0" borderId="14" xfId="0" applyFont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7" fillId="6" borderId="11" xfId="0" applyFont="1" applyFill="1" applyBorder="1" applyAlignment="1">
      <alignment wrapText="1"/>
    </xf>
    <xf numFmtId="0" fontId="7" fillId="6" borderId="14" xfId="0" applyFont="1" applyFill="1" applyBorder="1" applyAlignment="1">
      <alignment wrapText="1"/>
    </xf>
    <xf numFmtId="0" fontId="5" fillId="0" borderId="7" xfId="0" applyFont="1" applyBorder="1"/>
    <xf numFmtId="167" fontId="5" fillId="0" borderId="7" xfId="0" applyNumberFormat="1" applyFont="1" applyBorder="1"/>
    <xf numFmtId="0" fontId="5" fillId="0" borderId="0" xfId="0" applyFont="1"/>
    <xf numFmtId="167" fontId="5" fillId="0" borderId="0" xfId="0" applyNumberFormat="1" applyFont="1"/>
    <xf numFmtId="167" fontId="10" fillId="4" borderId="0" xfId="0" applyNumberFormat="1" applyFont="1" applyFill="1"/>
    <xf numFmtId="14" fontId="5" fillId="0" borderId="0" xfId="0" applyNumberFormat="1" applyFont="1"/>
    <xf numFmtId="167" fontId="1" fillId="0" borderId="0" xfId="0" applyNumberFormat="1" applyFont="1"/>
    <xf numFmtId="168" fontId="5" fillId="0" borderId="0" xfId="0" applyNumberFormat="1" applyFont="1"/>
    <xf numFmtId="14" fontId="5" fillId="0" borderId="5" xfId="0" applyNumberFormat="1" applyFont="1" applyBorder="1"/>
    <xf numFmtId="14" fontId="5" fillId="9" borderId="5" xfId="0" applyNumberFormat="1" applyFont="1" applyFill="1" applyBorder="1"/>
    <xf numFmtId="0" fontId="5" fillId="9" borderId="6" xfId="0" applyFont="1" applyFill="1" applyBorder="1"/>
    <xf numFmtId="0" fontId="5" fillId="0" borderId="5" xfId="0" applyFont="1" applyBorder="1"/>
    <xf numFmtId="0" fontId="5" fillId="0" borderId="6" xfId="0" applyFont="1" applyBorder="1"/>
    <xf numFmtId="167" fontId="5" fillId="0" borderId="14" xfId="0" applyNumberFormat="1" applyFont="1" applyBorder="1"/>
    <xf numFmtId="0" fontId="5" fillId="0" borderId="19" xfId="0" applyFont="1" applyBorder="1"/>
    <xf numFmtId="0" fontId="1" fillId="0" borderId="6" xfId="0" applyFont="1" applyBorder="1" applyAlignment="1">
      <alignment horizontal="center" wrapText="1"/>
    </xf>
    <xf numFmtId="167" fontId="1" fillId="0" borderId="14" xfId="0" applyNumberFormat="1" applyFont="1" applyBorder="1" applyAlignment="1">
      <alignment horizontal="center" wrapText="1"/>
    </xf>
    <xf numFmtId="169" fontId="1" fillId="0" borderId="14" xfId="0" applyNumberFormat="1" applyFont="1" applyBorder="1" applyAlignment="1">
      <alignment horizontal="center" wrapText="1"/>
    </xf>
    <xf numFmtId="0" fontId="5" fillId="0" borderId="19" xfId="0" quotePrefix="1" applyFont="1" applyBorder="1"/>
    <xf numFmtId="167" fontId="5" fillId="0" borderId="14" xfId="0" applyNumberFormat="1" applyFont="1" applyBorder="1" applyAlignment="1">
      <alignment horizontal="right"/>
    </xf>
    <xf numFmtId="0" fontId="5" fillId="0" borderId="20" xfId="0" applyFont="1" applyBorder="1"/>
    <xf numFmtId="167" fontId="5" fillId="0" borderId="9" xfId="0" applyNumberFormat="1" applyFont="1" applyBorder="1"/>
    <xf numFmtId="167" fontId="5" fillId="0" borderId="9" xfId="0" applyNumberFormat="1" applyFont="1" applyBorder="1" applyAlignment="1">
      <alignment horizontal="right"/>
    </xf>
    <xf numFmtId="0" fontId="5" fillId="0" borderId="11" xfId="0" applyFont="1" applyBorder="1"/>
    <xf numFmtId="167" fontId="5" fillId="0" borderId="11" xfId="0" applyNumberFormat="1" applyFont="1" applyBorder="1"/>
    <xf numFmtId="0" fontId="1" fillId="0" borderId="21" xfId="0" applyFont="1" applyBorder="1"/>
    <xf numFmtId="167" fontId="1" fillId="0" borderId="21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13" fillId="11" borderId="22" xfId="0" applyFont="1" applyFill="1" applyBorder="1"/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" fillId="5" borderId="10" xfId="0" applyFont="1" applyFill="1" applyBorder="1" applyAlignment="1">
      <alignment horizontal="right"/>
    </xf>
    <xf numFmtId="0" fontId="0" fillId="0" borderId="0" xfId="0"/>
    <xf numFmtId="164" fontId="3" fillId="5" borderId="0" xfId="0" applyNumberFormat="1" applyFont="1" applyFill="1"/>
    <xf numFmtId="0" fontId="2" fillId="0" borderId="12" xfId="0" applyFont="1" applyBorder="1"/>
    <xf numFmtId="0" fontId="1" fillId="4" borderId="10" xfId="0" applyFont="1" applyFill="1" applyBorder="1" applyAlignment="1">
      <alignment horizontal="right" wrapText="1"/>
    </xf>
    <xf numFmtId="164" fontId="3" fillId="4" borderId="11" xfId="0" applyNumberFormat="1" applyFont="1" applyFill="1" applyBorder="1" applyAlignment="1">
      <alignment horizontal="left"/>
    </xf>
    <xf numFmtId="0" fontId="2" fillId="0" borderId="11" xfId="0" applyFont="1" applyBorder="1"/>
    <xf numFmtId="0" fontId="3" fillId="4" borderId="0" xfId="0" applyFont="1" applyFill="1"/>
    <xf numFmtId="0" fontId="5" fillId="5" borderId="11" xfId="0" applyFont="1" applyFill="1" applyBorder="1"/>
    <xf numFmtId="0" fontId="3" fillId="5" borderId="0" xfId="0" applyFont="1" applyFill="1"/>
    <xf numFmtId="0" fontId="1" fillId="5" borderId="10" xfId="0" applyFont="1" applyFill="1" applyBorder="1" applyAlignment="1">
      <alignment horizontal="right" wrapText="1"/>
    </xf>
    <xf numFmtId="0" fontId="5" fillId="4" borderId="11" xfId="0" applyFont="1" applyFill="1" applyBorder="1"/>
    <xf numFmtId="0" fontId="5" fillId="5" borderId="11" xfId="0" applyFont="1" applyFill="1" applyBorder="1" applyAlignment="1">
      <alignment wrapText="1"/>
    </xf>
    <xf numFmtId="0" fontId="5" fillId="4" borderId="1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5" xfId="0" applyFont="1" applyFill="1" applyBorder="1" applyAlignment="1">
      <alignment horizontal="right" wrapText="1"/>
    </xf>
    <xf numFmtId="0" fontId="2" fillId="0" borderId="6" xfId="0" applyFont="1" applyBorder="1"/>
    <xf numFmtId="0" fontId="4" fillId="4" borderId="7" xfId="0" applyFont="1" applyFill="1" applyBorder="1"/>
    <xf numFmtId="0" fontId="1" fillId="3" borderId="7" xfId="0" applyFont="1" applyFill="1" applyBorder="1" applyAlignment="1">
      <alignment horizontal="center"/>
    </xf>
    <xf numFmtId="0" fontId="2" fillId="0" borderId="7" xfId="0" applyFont="1" applyBorder="1"/>
    <xf numFmtId="0" fontId="1" fillId="3" borderId="8" xfId="0" applyFont="1" applyFill="1" applyBorder="1" applyAlignment="1">
      <alignment wrapText="1"/>
    </xf>
    <xf numFmtId="0" fontId="2" fillId="0" borderId="9" xfId="0" applyFont="1" applyBorder="1"/>
    <xf numFmtId="0" fontId="3" fillId="5" borderId="11" xfId="0" applyFont="1" applyFill="1" applyBorder="1" applyAlignment="1">
      <alignment vertical="top"/>
    </xf>
    <xf numFmtId="164" fontId="3" fillId="4" borderId="11" xfId="0" applyNumberFormat="1" applyFont="1" applyFill="1" applyBorder="1"/>
    <xf numFmtId="164" fontId="3" fillId="4" borderId="0" xfId="0" applyNumberFormat="1" applyFont="1" applyFill="1"/>
    <xf numFmtId="164" fontId="5" fillId="4" borderId="11" xfId="0" applyNumberFormat="1" applyFont="1" applyFill="1" applyBorder="1"/>
    <xf numFmtId="164" fontId="5" fillId="5" borderId="11" xfId="0" applyNumberFormat="1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2" fillId="0" borderId="14" xfId="0" applyFont="1" applyBorder="1"/>
    <xf numFmtId="0" fontId="1" fillId="3" borderId="13" xfId="0" applyFont="1" applyFill="1" applyBorder="1"/>
    <xf numFmtId="0" fontId="1" fillId="0" borderId="10" xfId="0" applyFont="1" applyBorder="1" applyAlignment="1">
      <alignment horizontal="right" wrapText="1"/>
    </xf>
    <xf numFmtId="164" fontId="3" fillId="0" borderId="11" xfId="0" applyNumberFormat="1" applyFont="1" applyBorder="1"/>
    <xf numFmtId="164" fontId="3" fillId="5" borderId="11" xfId="0" applyNumberFormat="1" applyFont="1" applyFill="1" applyBorder="1"/>
    <xf numFmtId="0" fontId="1" fillId="0" borderId="13" xfId="0" applyFont="1" applyBorder="1" applyAlignment="1">
      <alignment horizontal="right" wrapText="1"/>
    </xf>
    <xf numFmtId="0" fontId="1" fillId="3" borderId="13" xfId="0" applyFont="1" applyFill="1" applyBorder="1" applyAlignment="1">
      <alignment wrapText="1"/>
    </xf>
    <xf numFmtId="0" fontId="3" fillId="0" borderId="0" xfId="0" applyFont="1"/>
    <xf numFmtId="0" fontId="1" fillId="5" borderId="13" xfId="0" applyFont="1" applyFill="1" applyBorder="1" applyAlignment="1">
      <alignment horizontal="right" wrapText="1"/>
    </xf>
    <xf numFmtId="0" fontId="1" fillId="5" borderId="11" xfId="0" applyFont="1" applyFill="1" applyBorder="1" applyAlignment="1">
      <alignment horizontal="center" wrapText="1"/>
    </xf>
    <xf numFmtId="0" fontId="3" fillId="5" borderId="13" xfId="0" applyFont="1" applyFill="1" applyBorder="1"/>
    <xf numFmtId="165" fontId="1" fillId="5" borderId="11" xfId="0" applyNumberFormat="1" applyFont="1" applyFill="1" applyBorder="1" applyAlignment="1">
      <alignment horizontal="center" wrapText="1"/>
    </xf>
    <xf numFmtId="165" fontId="1" fillId="5" borderId="11" xfId="0" applyNumberFormat="1" applyFont="1" applyFill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5" fillId="4" borderId="13" xfId="0" applyFont="1" applyFill="1" applyBorder="1" applyAlignment="1">
      <alignment horizontal="right" wrapText="1"/>
    </xf>
    <xf numFmtId="0" fontId="1" fillId="5" borderId="13" xfId="0" applyFont="1" applyFill="1" applyBorder="1" applyAlignment="1">
      <alignment horizontal="center" wrapText="1"/>
    </xf>
    <xf numFmtId="0" fontId="3" fillId="0" borderId="13" xfId="0" applyFont="1" applyBorder="1"/>
    <xf numFmtId="0" fontId="5" fillId="5" borderId="13" xfId="0" applyFont="1" applyFill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7" fillId="6" borderId="13" xfId="0" applyFont="1" applyFill="1" applyBorder="1" applyAlignment="1">
      <alignment wrapText="1"/>
    </xf>
    <xf numFmtId="0" fontId="3" fillId="6" borderId="11" xfId="0" applyFont="1" applyFill="1" applyBorder="1"/>
    <xf numFmtId="165" fontId="6" fillId="5" borderId="11" xfId="0" applyNumberFormat="1" applyFont="1" applyFill="1" applyBorder="1" applyAlignment="1">
      <alignment horizontal="right"/>
    </xf>
    <xf numFmtId="0" fontId="1" fillId="4" borderId="11" xfId="0" applyFont="1" applyFill="1" applyBorder="1" applyAlignment="1">
      <alignment wrapText="1"/>
    </xf>
    <xf numFmtId="0" fontId="1" fillId="5" borderId="8" xfId="0" applyFont="1" applyFill="1" applyBorder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1" fillId="8" borderId="17" xfId="0" applyFont="1" applyFill="1" applyBorder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5" borderId="11" xfId="0" applyFont="1" applyFill="1" applyBorder="1" applyAlignment="1">
      <alignment horizontal="right" wrapText="1"/>
    </xf>
    <xf numFmtId="0" fontId="1" fillId="8" borderId="17" xfId="0" applyFont="1" applyFill="1" applyBorder="1" applyAlignment="1">
      <alignment horizontal="center" wrapText="1"/>
    </xf>
    <xf numFmtId="0" fontId="3" fillId="3" borderId="11" xfId="0" applyFont="1" applyFill="1" applyBorder="1"/>
    <xf numFmtId="0" fontId="3" fillId="0" borderId="13" xfId="0" applyFont="1" applyBorder="1" applyAlignment="1">
      <alignment vertical="top"/>
    </xf>
    <xf numFmtId="0" fontId="9" fillId="8" borderId="11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0" fontId="1" fillId="5" borderId="0" xfId="0" applyFont="1" applyFill="1" applyAlignment="1">
      <alignment wrapText="1"/>
    </xf>
    <xf numFmtId="0" fontId="1" fillId="5" borderId="11" xfId="0" applyFont="1" applyFill="1" applyBorder="1" applyAlignment="1">
      <alignment wrapText="1"/>
    </xf>
    <xf numFmtId="0" fontId="5" fillId="0" borderId="13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1" fillId="5" borderId="13" xfId="0" applyFont="1" applyFill="1" applyBorder="1" applyAlignment="1">
      <alignment wrapText="1"/>
    </xf>
    <xf numFmtId="0" fontId="1" fillId="0" borderId="13" xfId="0" applyFont="1" applyBorder="1" applyAlignment="1">
      <alignment vertical="top" wrapText="1"/>
    </xf>
    <xf numFmtId="0" fontId="5" fillId="0" borderId="18" xfId="0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7" fontId="1" fillId="9" borderId="11" xfId="0" applyNumberFormat="1" applyFont="1" applyFill="1" applyBorder="1" applyAlignment="1">
      <alignment horizontal="center" wrapText="1"/>
    </xf>
    <xf numFmtId="0" fontId="1" fillId="10" borderId="11" xfId="0" applyFont="1" applyFill="1" applyBorder="1" applyAlignment="1">
      <alignment horizontal="center" wrapText="1"/>
    </xf>
    <xf numFmtId="0" fontId="1" fillId="10" borderId="11" xfId="0" applyFont="1" applyFill="1" applyBorder="1" applyAlignment="1">
      <alignment horizontal="center"/>
    </xf>
    <xf numFmtId="167" fontId="1" fillId="10" borderId="11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7" fontId="1" fillId="4" borderId="0" xfId="0" applyNumberFormat="1" applyFont="1" applyFill="1"/>
    <xf numFmtId="14" fontId="5" fillId="0" borderId="0" xfId="0" applyNumberFormat="1" applyFont="1"/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56</xdr:row>
      <xdr:rowOff>38100</xdr:rowOff>
    </xdr:from>
    <xdr:ext cx="6057900" cy="3000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5"/>
  <sheetViews>
    <sheetView tabSelected="1" topLeftCell="A19" workbookViewId="0">
      <selection activeCell="H7" sqref="H7"/>
    </sheetView>
  </sheetViews>
  <sheetFormatPr defaultColWidth="12.5703125" defaultRowHeight="15" customHeight="1" x14ac:dyDescent="0.2"/>
  <cols>
    <col min="2" max="2" width="36.140625" customWidth="1"/>
  </cols>
  <sheetData>
    <row r="1" spans="1:27" ht="13.5" x14ac:dyDescent="0.25">
      <c r="A1" s="79" t="s">
        <v>0</v>
      </c>
      <c r="B1" s="80"/>
      <c r="C1" s="81" t="s">
        <v>1</v>
      </c>
      <c r="D1" s="82"/>
      <c r="E1" s="82"/>
      <c r="F1" s="82"/>
      <c r="G1" s="8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84" t="s">
        <v>2</v>
      </c>
      <c r="B2" s="85"/>
      <c r="C2" s="86" t="s">
        <v>3</v>
      </c>
      <c r="D2" s="85"/>
      <c r="E2" s="87" t="s">
        <v>4</v>
      </c>
      <c r="F2" s="88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x14ac:dyDescent="0.25">
      <c r="A3" s="89" t="s">
        <v>6</v>
      </c>
      <c r="B3" s="88"/>
      <c r="C3" s="88"/>
      <c r="D3" s="88"/>
      <c r="E3" s="88"/>
      <c r="F3" s="88"/>
      <c r="G3" s="9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69" t="s">
        <v>7</v>
      </c>
      <c r="B4" s="66"/>
      <c r="C4" s="78" t="s">
        <v>8</v>
      </c>
      <c r="D4" s="71"/>
      <c r="E4" s="72"/>
      <c r="F4" s="66"/>
      <c r="G4" s="6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x14ac:dyDescent="0.25">
      <c r="A5" s="75" t="s">
        <v>9</v>
      </c>
      <c r="B5" s="66"/>
      <c r="C5" s="91" t="s">
        <v>10</v>
      </c>
      <c r="D5" s="71"/>
      <c r="E5" s="74"/>
      <c r="F5" s="66"/>
      <c r="G5" s="6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69" t="s">
        <v>11</v>
      </c>
      <c r="B6" s="66"/>
      <c r="C6" s="76" t="s">
        <v>12</v>
      </c>
      <c r="D6" s="71"/>
      <c r="E6" s="71"/>
      <c r="F6" s="72"/>
      <c r="G6" s="6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75" t="s">
        <v>13</v>
      </c>
      <c r="B7" s="66"/>
      <c r="C7" s="73" t="s">
        <v>14</v>
      </c>
      <c r="D7" s="71"/>
      <c r="E7" s="71"/>
      <c r="F7" s="74"/>
      <c r="G7" s="6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69" t="s">
        <v>15</v>
      </c>
      <c r="B8" s="66"/>
      <c r="C8" s="94" t="s">
        <v>16</v>
      </c>
      <c r="D8" s="71"/>
      <c r="E8" s="71"/>
      <c r="F8" s="93"/>
      <c r="G8" s="6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65" t="s">
        <v>17</v>
      </c>
      <c r="B9" s="66"/>
      <c r="C9" s="95" t="s">
        <v>462</v>
      </c>
      <c r="D9" s="71"/>
      <c r="E9" s="71"/>
      <c r="F9" s="67"/>
      <c r="G9" s="6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96" t="s">
        <v>18</v>
      </c>
      <c r="B10" s="66"/>
      <c r="C10" s="92" t="s">
        <v>19</v>
      </c>
      <c r="D10" s="71"/>
      <c r="E10" s="71"/>
      <c r="F10" s="93"/>
      <c r="G10" s="6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65" t="s">
        <v>20</v>
      </c>
      <c r="B11" s="66"/>
      <c r="C11" s="3" t="s">
        <v>21</v>
      </c>
      <c r="D11" s="67"/>
      <c r="E11" s="66"/>
      <c r="F11" s="66"/>
      <c r="G11" s="6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x14ac:dyDescent="0.25">
      <c r="A12" s="69" t="s">
        <v>22</v>
      </c>
      <c r="B12" s="66"/>
      <c r="C12" s="70">
        <v>37400</v>
      </c>
      <c r="D12" s="71"/>
      <c r="E12" s="72"/>
      <c r="F12" s="66"/>
      <c r="G12" s="6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75" t="s">
        <v>23</v>
      </c>
      <c r="B13" s="66"/>
      <c r="C13" s="73" t="s">
        <v>24</v>
      </c>
      <c r="D13" s="71"/>
      <c r="E13" s="71"/>
      <c r="F13" s="74"/>
      <c r="G13" s="6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69" t="s">
        <v>25</v>
      </c>
      <c r="B14" s="66"/>
      <c r="C14" s="76" t="s">
        <v>26</v>
      </c>
      <c r="D14" s="71"/>
      <c r="E14" s="71"/>
      <c r="F14" s="72"/>
      <c r="G14" s="6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75" t="s">
        <v>27</v>
      </c>
      <c r="B15" s="66"/>
      <c r="C15" s="77"/>
      <c r="D15" s="71"/>
      <c r="E15" s="71"/>
      <c r="F15" s="74"/>
      <c r="G15" s="6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97" t="s">
        <v>28</v>
      </c>
      <c r="B16" s="71"/>
      <c r="C16" s="94"/>
      <c r="D16" s="71"/>
      <c r="E16" s="71"/>
      <c r="F16" s="71"/>
      <c r="G16" s="9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99" t="s">
        <v>29</v>
      </c>
      <c r="B17" s="71"/>
      <c r="C17" s="71"/>
      <c r="D17" s="71"/>
      <c r="E17" s="71"/>
      <c r="F17" s="71"/>
      <c r="G17" s="9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3.5" x14ac:dyDescent="0.25">
      <c r="A18" s="100" t="s">
        <v>30</v>
      </c>
      <c r="B18" s="66"/>
      <c r="C18" s="101"/>
      <c r="D18" s="71"/>
      <c r="E18" s="71"/>
      <c r="F18" s="7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3.5" x14ac:dyDescent="0.25">
      <c r="A19" s="75" t="s">
        <v>31</v>
      </c>
      <c r="B19" s="66"/>
      <c r="C19" s="102"/>
      <c r="D19" s="71"/>
      <c r="E19" s="71"/>
      <c r="F19" s="71"/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3.5" x14ac:dyDescent="0.25">
      <c r="A20" s="100" t="s">
        <v>32</v>
      </c>
      <c r="B20" s="66"/>
      <c r="C20" s="101"/>
      <c r="D20" s="71"/>
      <c r="E20" s="71"/>
      <c r="F20" s="7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3.5" x14ac:dyDescent="0.25">
      <c r="A21" s="75" t="s">
        <v>33</v>
      </c>
      <c r="B21" s="66"/>
      <c r="C21" s="102"/>
      <c r="D21" s="71"/>
      <c r="E21" s="71"/>
      <c r="F21" s="71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.5" x14ac:dyDescent="0.25">
      <c r="A22" s="103" t="s">
        <v>34</v>
      </c>
      <c r="B22" s="71"/>
      <c r="C22" s="101"/>
      <c r="D22" s="71"/>
      <c r="E22" s="71"/>
      <c r="F22" s="71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3.5" x14ac:dyDescent="0.25">
      <c r="A23" s="104" t="s">
        <v>35</v>
      </c>
      <c r="B23" s="71"/>
      <c r="C23" s="71"/>
      <c r="D23" s="71"/>
      <c r="E23" s="71"/>
      <c r="F23" s="71"/>
      <c r="G23" s="9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06" t="s">
        <v>36</v>
      </c>
      <c r="B24" s="98"/>
      <c r="C24" s="7" t="s">
        <v>37</v>
      </c>
      <c r="D24" s="7" t="s">
        <v>38</v>
      </c>
      <c r="E24" s="8" t="s">
        <v>39</v>
      </c>
      <c r="F24" s="107" t="s">
        <v>40</v>
      </c>
      <c r="G24" s="9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08"/>
      <c r="B25" s="98"/>
      <c r="C25" s="9">
        <v>0</v>
      </c>
      <c r="D25" s="9">
        <v>0</v>
      </c>
      <c r="E25" s="10">
        <v>0</v>
      </c>
      <c r="F25" s="109">
        <f>SUM(C25:E25)</f>
        <v>0</v>
      </c>
      <c r="G25" s="98"/>
      <c r="H25" s="1"/>
      <c r="I25" s="105"/>
      <c r="J25" s="6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06" t="s">
        <v>41</v>
      </c>
      <c r="B26" s="98"/>
      <c r="C26" s="7" t="s">
        <v>42</v>
      </c>
      <c r="D26" s="7" t="s">
        <v>43</v>
      </c>
      <c r="E26" s="8" t="s">
        <v>44</v>
      </c>
      <c r="F26" s="107" t="s">
        <v>45</v>
      </c>
      <c r="G26" s="98"/>
      <c r="H26" s="1"/>
      <c r="I26" s="105"/>
      <c r="J26" s="66"/>
      <c r="K26" s="1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08"/>
      <c r="B27" s="98"/>
      <c r="C27" s="9">
        <v>0</v>
      </c>
      <c r="D27" s="9">
        <v>0</v>
      </c>
      <c r="E27" s="10">
        <v>0</v>
      </c>
      <c r="F27" s="109">
        <f>SUM(C27:E27)</f>
        <v>0</v>
      </c>
      <c r="G27" s="98"/>
      <c r="H27" s="1"/>
      <c r="I27" s="105"/>
      <c r="J27" s="66"/>
      <c r="K27" s="1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5">
      <c r="A28" s="106" t="s">
        <v>46</v>
      </c>
      <c r="B28" s="98"/>
      <c r="C28" s="7" t="s">
        <v>47</v>
      </c>
      <c r="D28" s="7" t="s">
        <v>48</v>
      </c>
      <c r="E28" s="8" t="s">
        <v>49</v>
      </c>
      <c r="F28" s="107" t="s">
        <v>50</v>
      </c>
      <c r="G28" s="98"/>
      <c r="H28" s="1"/>
      <c r="I28" s="105"/>
      <c r="J28" s="66"/>
      <c r="K28" s="1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08"/>
      <c r="B29" s="98"/>
      <c r="C29" s="9">
        <v>0</v>
      </c>
      <c r="D29" s="9">
        <v>0</v>
      </c>
      <c r="E29" s="10">
        <v>0</v>
      </c>
      <c r="F29" s="109">
        <f>SUM(C29:E29)</f>
        <v>0</v>
      </c>
      <c r="G29" s="98"/>
      <c r="H29" s="1"/>
      <c r="I29" s="105"/>
      <c r="J29" s="66"/>
      <c r="K29" s="1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06" t="s">
        <v>51</v>
      </c>
      <c r="B30" s="98"/>
      <c r="C30" s="7" t="s">
        <v>52</v>
      </c>
      <c r="D30" s="7" t="s">
        <v>53</v>
      </c>
      <c r="E30" s="8" t="s">
        <v>54</v>
      </c>
      <c r="F30" s="107" t="s">
        <v>55</v>
      </c>
      <c r="G30" s="9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08"/>
      <c r="B31" s="98"/>
      <c r="C31" s="9">
        <v>0</v>
      </c>
      <c r="D31" s="9">
        <v>0</v>
      </c>
      <c r="E31" s="10">
        <v>0</v>
      </c>
      <c r="F31" s="109">
        <f>SUM(C31:E31)</f>
        <v>0</v>
      </c>
      <c r="G31" s="9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11" t="s">
        <v>56</v>
      </c>
      <c r="B32" s="98"/>
      <c r="C32" s="110">
        <f>SUM(C25,D25,E25,C27,D27,E27,C29,D29,E29,C31,D31,E31)</f>
        <v>0</v>
      </c>
      <c r="D32" s="71"/>
      <c r="E32" s="71"/>
      <c r="F32" s="71"/>
      <c r="G32" s="9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12" t="s">
        <v>57</v>
      </c>
      <c r="B33" s="98"/>
      <c r="C33" s="120">
        <f>C12-C32</f>
        <v>37400</v>
      </c>
      <c r="D33" s="71"/>
      <c r="E33" s="71"/>
      <c r="F33" s="71"/>
      <c r="G33" s="9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3.5" x14ac:dyDescent="0.25">
      <c r="A34" s="104" t="s">
        <v>58</v>
      </c>
      <c r="B34" s="71"/>
      <c r="C34" s="71"/>
      <c r="D34" s="71"/>
      <c r="E34" s="71"/>
      <c r="F34" s="71"/>
      <c r="G34" s="9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.5" x14ac:dyDescent="0.25">
      <c r="A35" s="113" t="s">
        <v>59</v>
      </c>
      <c r="B35" s="71"/>
      <c r="C35" s="121" t="s">
        <v>60</v>
      </c>
      <c r="D35" s="71"/>
      <c r="E35" s="71"/>
      <c r="F35" s="71"/>
      <c r="G35" s="9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14" t="s">
        <v>61</v>
      </c>
      <c r="B36" s="98"/>
      <c r="C36" s="7" t="s">
        <v>62</v>
      </c>
      <c r="D36" s="7" t="s">
        <v>63</v>
      </c>
      <c r="E36" s="7" t="s">
        <v>64</v>
      </c>
      <c r="F36" s="7" t="s">
        <v>65</v>
      </c>
      <c r="G36" s="7" t="s">
        <v>66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15"/>
      <c r="B37" s="98"/>
      <c r="C37" s="13"/>
      <c r="D37" s="13"/>
      <c r="E37" s="13"/>
      <c r="F37" s="14">
        <v>0</v>
      </c>
      <c r="G37" s="14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08"/>
      <c r="B38" s="98"/>
      <c r="C38" s="15"/>
      <c r="D38" s="15"/>
      <c r="E38" s="15"/>
      <c r="F38" s="16">
        <v>0</v>
      </c>
      <c r="G38" s="16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15"/>
      <c r="B39" s="98"/>
      <c r="C39" s="13"/>
      <c r="D39" s="13"/>
      <c r="E39" s="13"/>
      <c r="F39" s="14">
        <v>0</v>
      </c>
      <c r="G39" s="14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08"/>
      <c r="B40" s="98"/>
      <c r="C40" s="15"/>
      <c r="D40" s="15"/>
      <c r="E40" s="15"/>
      <c r="F40" s="16">
        <v>0</v>
      </c>
      <c r="G40" s="16"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x14ac:dyDescent="0.25">
      <c r="A41" s="104" t="s">
        <v>67</v>
      </c>
      <c r="B41" s="71"/>
      <c r="C41" s="71"/>
      <c r="D41" s="71"/>
      <c r="E41" s="71"/>
      <c r="F41" s="71"/>
      <c r="G41" s="9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14" t="s">
        <v>68</v>
      </c>
      <c r="B42" s="98"/>
      <c r="C42" s="7" t="s">
        <v>40</v>
      </c>
      <c r="D42" s="7" t="s">
        <v>45</v>
      </c>
      <c r="E42" s="7" t="s">
        <v>50</v>
      </c>
      <c r="F42" s="7" t="s">
        <v>55</v>
      </c>
      <c r="G42" s="7" t="s">
        <v>69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7">
        <v>55</v>
      </c>
      <c r="B43" s="18" t="s">
        <v>70</v>
      </c>
      <c r="C43" s="19">
        <f>SUM(C50:E50)</f>
        <v>0</v>
      </c>
      <c r="D43" s="19">
        <f>SUM(F50:H50)</f>
        <v>0</v>
      </c>
      <c r="E43" s="19">
        <f>SUM(I50:K50)</f>
        <v>0</v>
      </c>
      <c r="F43" s="19">
        <f>SUM(L50:N50)</f>
        <v>0</v>
      </c>
      <c r="G43" s="18">
        <f t="shared" ref="G43:G46" si="0">SUM(C43:F43)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20"/>
      <c r="B44" s="21" t="s">
        <v>71</v>
      </c>
      <c r="C44" s="22">
        <f>SUM(C63:E63)</f>
        <v>0</v>
      </c>
      <c r="D44" s="22">
        <f>SUM(F63:H63)</f>
        <v>0</v>
      </c>
      <c r="E44" s="22">
        <f>SUM(I63:K63)</f>
        <v>0</v>
      </c>
      <c r="F44" s="22">
        <f>SUM(L63:N63)</f>
        <v>0</v>
      </c>
      <c r="G44" s="21">
        <f t="shared" si="0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7">
        <v>55</v>
      </c>
      <c r="B45" s="18" t="s">
        <v>72</v>
      </c>
      <c r="C45" s="19">
        <f>SUM(C146:E149)</f>
        <v>0</v>
      </c>
      <c r="D45" s="19">
        <f>SUM(F146:H149)</f>
        <v>0</v>
      </c>
      <c r="E45" s="19">
        <f>SUM(I146:K149)</f>
        <v>0</v>
      </c>
      <c r="F45" s="19">
        <f>SUM(L146:N149)</f>
        <v>0</v>
      </c>
      <c r="G45" s="18">
        <f t="shared" si="0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20"/>
      <c r="B46" s="21" t="s">
        <v>73</v>
      </c>
      <c r="C46" s="22">
        <f>SUM(C60:E60)</f>
        <v>0</v>
      </c>
      <c r="D46" s="22">
        <f>SUM(F60:H60)</f>
        <v>0</v>
      </c>
      <c r="E46" s="22">
        <f>SUM(I60:K60)</f>
        <v>0</v>
      </c>
      <c r="F46" s="22">
        <f>SUM(L60:N60)</f>
        <v>0</v>
      </c>
      <c r="G46" s="21">
        <f t="shared" si="0"/>
        <v>0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"/>
      <c r="U46" s="1"/>
      <c r="V46" s="1"/>
      <c r="W46" s="1"/>
      <c r="X46" s="1"/>
      <c r="Y46" s="1"/>
      <c r="Z46" s="1"/>
      <c r="AA46" s="1"/>
    </row>
    <row r="47" spans="1:27" ht="13.5" x14ac:dyDescent="0.25">
      <c r="A47" s="104" t="s">
        <v>74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98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22" t="s">
        <v>75</v>
      </c>
      <c r="B48" s="90"/>
      <c r="C48" s="24" t="s">
        <v>37</v>
      </c>
      <c r="D48" s="24" t="s">
        <v>38</v>
      </c>
      <c r="E48" s="24" t="s">
        <v>39</v>
      </c>
      <c r="F48" s="24" t="s">
        <v>42</v>
      </c>
      <c r="G48" s="24" t="s">
        <v>43</v>
      </c>
      <c r="H48" s="24" t="s">
        <v>44</v>
      </c>
      <c r="I48" s="24" t="s">
        <v>47</v>
      </c>
      <c r="J48" s="24" t="s">
        <v>48</v>
      </c>
      <c r="K48" s="24" t="s">
        <v>49</v>
      </c>
      <c r="L48" s="24" t="s">
        <v>52</v>
      </c>
      <c r="M48" s="24" t="s">
        <v>53</v>
      </c>
      <c r="N48" s="24" t="s">
        <v>54</v>
      </c>
      <c r="O48" s="24" t="s">
        <v>76</v>
      </c>
      <c r="P48" s="24" t="s">
        <v>77</v>
      </c>
      <c r="Q48" s="24" t="s">
        <v>78</v>
      </c>
      <c r="R48" s="24" t="s">
        <v>79</v>
      </c>
      <c r="S48" s="24" t="s">
        <v>69</v>
      </c>
      <c r="T48" s="1"/>
      <c r="U48" s="1"/>
      <c r="V48" s="1"/>
      <c r="W48" s="1"/>
      <c r="X48" s="1"/>
      <c r="Y48" s="1"/>
      <c r="Z48" s="1"/>
      <c r="AA48" s="1"/>
    </row>
    <row r="49" spans="1:27" ht="13.5" x14ac:dyDescent="0.25">
      <c r="A49" s="118" t="s">
        <v>80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98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17" t="s">
        <v>81</v>
      </c>
      <c r="B50" s="98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18">
        <f t="shared" ref="O50:O55" si="1">SUM(C50:E50)</f>
        <v>0</v>
      </c>
      <c r="P50" s="18">
        <f t="shared" ref="P50:P55" si="2">SUM(F50:H50)</f>
        <v>0</v>
      </c>
      <c r="Q50" s="18">
        <f t="shared" ref="Q50:Q55" si="3">SUM(I50:K50)</f>
        <v>0</v>
      </c>
      <c r="R50" s="18">
        <f t="shared" ref="R50:R55" si="4">SUM(L50:N50)</f>
        <v>0</v>
      </c>
      <c r="S50" s="18">
        <f t="shared" ref="S50:S55" si="5">SUM(C50:N50)</f>
        <v>0</v>
      </c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16" t="s">
        <v>82</v>
      </c>
      <c r="B51" s="9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1">
        <f t="shared" si="1"/>
        <v>0</v>
      </c>
      <c r="P51" s="21">
        <f t="shared" si="2"/>
        <v>0</v>
      </c>
      <c r="Q51" s="21">
        <f t="shared" si="3"/>
        <v>0</v>
      </c>
      <c r="R51" s="21">
        <f t="shared" si="4"/>
        <v>0</v>
      </c>
      <c r="S51" s="21">
        <f t="shared" si="5"/>
        <v>0</v>
      </c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17" t="s">
        <v>83</v>
      </c>
      <c r="B52" s="98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8">
        <f t="shared" si="1"/>
        <v>0</v>
      </c>
      <c r="P52" s="18">
        <f t="shared" si="2"/>
        <v>0</v>
      </c>
      <c r="Q52" s="18">
        <f t="shared" si="3"/>
        <v>0</v>
      </c>
      <c r="R52" s="18">
        <f t="shared" si="4"/>
        <v>0</v>
      </c>
      <c r="S52" s="18">
        <f t="shared" si="5"/>
        <v>0</v>
      </c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16" t="s">
        <v>84</v>
      </c>
      <c r="B53" s="9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1">
        <f t="shared" si="1"/>
        <v>0</v>
      </c>
      <c r="P53" s="21">
        <f t="shared" si="2"/>
        <v>0</v>
      </c>
      <c r="Q53" s="21">
        <f t="shared" si="3"/>
        <v>0</v>
      </c>
      <c r="R53" s="21">
        <f t="shared" si="4"/>
        <v>0</v>
      </c>
      <c r="S53" s="21">
        <f t="shared" si="5"/>
        <v>0</v>
      </c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17" t="s">
        <v>85</v>
      </c>
      <c r="B54" s="98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8">
        <f t="shared" si="1"/>
        <v>0</v>
      </c>
      <c r="P54" s="18">
        <f t="shared" si="2"/>
        <v>0</v>
      </c>
      <c r="Q54" s="18">
        <f t="shared" si="3"/>
        <v>0</v>
      </c>
      <c r="R54" s="18">
        <f t="shared" si="4"/>
        <v>0</v>
      </c>
      <c r="S54" s="18">
        <f t="shared" si="5"/>
        <v>0</v>
      </c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16" t="s">
        <v>86</v>
      </c>
      <c r="B55" s="98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1">
        <f t="shared" si="1"/>
        <v>0</v>
      </c>
      <c r="P55" s="21">
        <f t="shared" si="2"/>
        <v>0</v>
      </c>
      <c r="Q55" s="21">
        <f t="shared" si="3"/>
        <v>0</v>
      </c>
      <c r="R55" s="21">
        <f t="shared" si="4"/>
        <v>0</v>
      </c>
      <c r="S55" s="21">
        <f t="shared" si="5"/>
        <v>0</v>
      </c>
      <c r="T55" s="1"/>
      <c r="U55" s="1"/>
      <c r="V55" s="1"/>
      <c r="W55" s="1"/>
      <c r="X55" s="1"/>
      <c r="Y55" s="1"/>
      <c r="Z55" s="1"/>
      <c r="AA55" s="1"/>
    </row>
    <row r="56" spans="1:27" ht="13.5" x14ac:dyDescent="0.25">
      <c r="A56" s="118" t="s">
        <v>87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98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17" t="s">
        <v>88</v>
      </c>
      <c r="B57" s="98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8">
        <f t="shared" ref="O57:O60" si="6">SUM(C57:E57)</f>
        <v>0</v>
      </c>
      <c r="P57" s="18">
        <f t="shared" ref="P57:P60" si="7">SUM(F57:H57)</f>
        <v>0</v>
      </c>
      <c r="Q57" s="18">
        <f t="shared" ref="Q57:Q60" si="8">SUM(I57:K57)</f>
        <v>0</v>
      </c>
      <c r="R57" s="18">
        <f t="shared" ref="R57:R60" si="9">SUM(L57:N57)</f>
        <v>0</v>
      </c>
      <c r="S57" s="18">
        <f t="shared" ref="S57:S60" si="10">SUM(C57:N57)</f>
        <v>0</v>
      </c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16" t="s">
        <v>89</v>
      </c>
      <c r="B58" s="98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1">
        <f t="shared" si="6"/>
        <v>0</v>
      </c>
      <c r="P58" s="21">
        <f t="shared" si="7"/>
        <v>0</v>
      </c>
      <c r="Q58" s="21">
        <f t="shared" si="8"/>
        <v>0</v>
      </c>
      <c r="R58" s="21">
        <f t="shared" si="9"/>
        <v>0</v>
      </c>
      <c r="S58" s="21">
        <f t="shared" si="10"/>
        <v>0</v>
      </c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17" t="s">
        <v>90</v>
      </c>
      <c r="B59" s="98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8">
        <f t="shared" si="6"/>
        <v>0</v>
      </c>
      <c r="P59" s="18">
        <f t="shared" si="7"/>
        <v>0</v>
      </c>
      <c r="Q59" s="18">
        <f t="shared" si="8"/>
        <v>0</v>
      </c>
      <c r="R59" s="18">
        <f t="shared" si="9"/>
        <v>0</v>
      </c>
      <c r="S59" s="18">
        <f t="shared" si="10"/>
        <v>0</v>
      </c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16" t="s">
        <v>91</v>
      </c>
      <c r="B60" s="98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1">
        <f t="shared" si="6"/>
        <v>0</v>
      </c>
      <c r="P60" s="21">
        <f t="shared" si="7"/>
        <v>0</v>
      </c>
      <c r="Q60" s="21">
        <f t="shared" si="8"/>
        <v>0</v>
      </c>
      <c r="R60" s="21">
        <f t="shared" si="9"/>
        <v>0</v>
      </c>
      <c r="S60" s="21">
        <f t="shared" si="10"/>
        <v>0</v>
      </c>
      <c r="T60" s="1"/>
      <c r="U60" s="1"/>
      <c r="V60" s="1"/>
      <c r="W60" s="1"/>
      <c r="X60" s="1"/>
      <c r="Y60" s="1"/>
      <c r="Z60" s="1"/>
      <c r="AA60" s="1"/>
    </row>
    <row r="61" spans="1:27" ht="13.5" x14ac:dyDescent="0.25">
      <c r="A61" s="118" t="s">
        <v>92</v>
      </c>
      <c r="B61" s="98"/>
      <c r="C61" s="119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98"/>
      <c r="T61" s="1"/>
      <c r="U61" s="1"/>
      <c r="V61" s="1"/>
      <c r="W61" s="1"/>
      <c r="X61" s="1"/>
      <c r="Y61" s="1"/>
      <c r="Z61" s="1"/>
      <c r="AA61" s="1"/>
    </row>
    <row r="62" spans="1:27" ht="13.5" x14ac:dyDescent="0.25">
      <c r="A62" s="118" t="s">
        <v>93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98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17" t="s">
        <v>94</v>
      </c>
      <c r="B63" s="98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8">
        <f t="shared" ref="O63:O66" si="11">SUM(C63:E63)</f>
        <v>0</v>
      </c>
      <c r="P63" s="18">
        <f t="shared" ref="P63:P66" si="12">SUM(F63:H63)</f>
        <v>0</v>
      </c>
      <c r="Q63" s="18">
        <f t="shared" ref="Q63:Q66" si="13">SUM(I63:K63)</f>
        <v>0</v>
      </c>
      <c r="R63" s="18">
        <f t="shared" ref="R63:R66" si="14">SUM(L63:N63)</f>
        <v>0</v>
      </c>
      <c r="S63" s="18">
        <f t="shared" ref="S63:S66" si="15">SUM(C63:N63)</f>
        <v>0</v>
      </c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16" t="s">
        <v>95</v>
      </c>
      <c r="B64" s="98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1">
        <f t="shared" si="11"/>
        <v>0</v>
      </c>
      <c r="P64" s="21">
        <f t="shared" si="12"/>
        <v>0</v>
      </c>
      <c r="Q64" s="21">
        <f t="shared" si="13"/>
        <v>0</v>
      </c>
      <c r="R64" s="21">
        <f t="shared" si="14"/>
        <v>0</v>
      </c>
      <c r="S64" s="21">
        <f t="shared" si="15"/>
        <v>0</v>
      </c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17" t="s">
        <v>96</v>
      </c>
      <c r="B65" s="98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8">
        <f t="shared" si="11"/>
        <v>0</v>
      </c>
      <c r="P65" s="18">
        <f t="shared" si="12"/>
        <v>0</v>
      </c>
      <c r="Q65" s="18">
        <f t="shared" si="13"/>
        <v>0</v>
      </c>
      <c r="R65" s="18">
        <f t="shared" si="14"/>
        <v>0</v>
      </c>
      <c r="S65" s="18">
        <f t="shared" si="15"/>
        <v>0</v>
      </c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16" t="s">
        <v>97</v>
      </c>
      <c r="B66" s="98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1">
        <f t="shared" si="11"/>
        <v>0</v>
      </c>
      <c r="P66" s="21">
        <f t="shared" si="12"/>
        <v>0</v>
      </c>
      <c r="Q66" s="21">
        <f t="shared" si="13"/>
        <v>0</v>
      </c>
      <c r="R66" s="21">
        <f t="shared" si="14"/>
        <v>0</v>
      </c>
      <c r="S66" s="21">
        <f t="shared" si="15"/>
        <v>0</v>
      </c>
      <c r="T66" s="1"/>
      <c r="U66" s="1"/>
      <c r="V66" s="1"/>
      <c r="W66" s="1"/>
      <c r="X66" s="1"/>
      <c r="Y66" s="1"/>
      <c r="Z66" s="1"/>
      <c r="AA66" s="1"/>
    </row>
    <row r="67" spans="1:27" ht="13.5" x14ac:dyDescent="0.25">
      <c r="A67" s="113" t="s">
        <v>98</v>
      </c>
      <c r="B67" s="98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26"/>
      <c r="P67" s="26"/>
      <c r="Q67" s="26"/>
      <c r="R67" s="26"/>
      <c r="S67" s="26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16" t="s">
        <v>99</v>
      </c>
      <c r="B68" s="98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1">
        <f t="shared" ref="O68:O73" si="16">SUM(C68:E68)</f>
        <v>0</v>
      </c>
      <c r="P68" s="21">
        <f t="shared" ref="P68:P73" si="17">SUM(F68:H68)</f>
        <v>0</v>
      </c>
      <c r="Q68" s="21">
        <f t="shared" ref="Q68:Q73" si="18">SUM(I68:K68)</f>
        <v>0</v>
      </c>
      <c r="R68" s="21">
        <f t="shared" ref="R68:R73" si="19">SUM(L68:N68)</f>
        <v>0</v>
      </c>
      <c r="S68" s="21">
        <f t="shared" ref="S68:S73" si="20">SUM(C68:N68)</f>
        <v>0</v>
      </c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17" t="s">
        <v>100</v>
      </c>
      <c r="B69" s="98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8">
        <f t="shared" si="16"/>
        <v>0</v>
      </c>
      <c r="P69" s="18">
        <f t="shared" si="17"/>
        <v>0</v>
      </c>
      <c r="Q69" s="18">
        <f t="shared" si="18"/>
        <v>0</v>
      </c>
      <c r="R69" s="18">
        <f t="shared" si="19"/>
        <v>0</v>
      </c>
      <c r="S69" s="18">
        <f t="shared" si="20"/>
        <v>0</v>
      </c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16" t="s">
        <v>101</v>
      </c>
      <c r="B70" s="98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1">
        <f t="shared" si="16"/>
        <v>0</v>
      </c>
      <c r="P70" s="21">
        <f t="shared" si="17"/>
        <v>0</v>
      </c>
      <c r="Q70" s="21">
        <f t="shared" si="18"/>
        <v>0</v>
      </c>
      <c r="R70" s="21">
        <f t="shared" si="19"/>
        <v>0</v>
      </c>
      <c r="S70" s="21">
        <f t="shared" si="20"/>
        <v>0</v>
      </c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23" t="s">
        <v>102</v>
      </c>
      <c r="B71" s="98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8">
        <f t="shared" si="16"/>
        <v>0</v>
      </c>
      <c r="P71" s="18">
        <f t="shared" si="17"/>
        <v>0</v>
      </c>
      <c r="Q71" s="18">
        <f t="shared" si="18"/>
        <v>0</v>
      </c>
      <c r="R71" s="18">
        <f t="shared" si="19"/>
        <v>0</v>
      </c>
      <c r="S71" s="18">
        <f t="shared" si="20"/>
        <v>0</v>
      </c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16" t="s">
        <v>103</v>
      </c>
      <c r="B72" s="98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1">
        <f t="shared" si="16"/>
        <v>0</v>
      </c>
      <c r="P72" s="21">
        <f t="shared" si="17"/>
        <v>0</v>
      </c>
      <c r="Q72" s="21">
        <f t="shared" si="18"/>
        <v>0</v>
      </c>
      <c r="R72" s="21">
        <f t="shared" si="19"/>
        <v>0</v>
      </c>
      <c r="S72" s="21">
        <f t="shared" si="20"/>
        <v>0</v>
      </c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13" t="s">
        <v>104</v>
      </c>
      <c r="B73" s="98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18">
        <f t="shared" si="16"/>
        <v>0</v>
      </c>
      <c r="P73" s="18">
        <f t="shared" si="17"/>
        <v>0</v>
      </c>
      <c r="Q73" s="18">
        <f t="shared" si="18"/>
        <v>0</v>
      </c>
      <c r="R73" s="18">
        <f t="shared" si="19"/>
        <v>0</v>
      </c>
      <c r="S73" s="18">
        <f t="shared" si="20"/>
        <v>0</v>
      </c>
      <c r="T73" s="1"/>
      <c r="U73" s="1"/>
      <c r="V73" s="1"/>
      <c r="W73" s="1"/>
      <c r="X73" s="1"/>
      <c r="Y73" s="1"/>
      <c r="Z73" s="1"/>
      <c r="AA73" s="1"/>
    </row>
    <row r="74" spans="1:27" ht="13.5" x14ac:dyDescent="0.25">
      <c r="A74" s="118" t="s">
        <v>105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98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17" t="s">
        <v>106</v>
      </c>
      <c r="B75" s="98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8">
        <f t="shared" ref="O75:O82" si="21">SUM(C75:E75)</f>
        <v>0</v>
      </c>
      <c r="P75" s="18">
        <f t="shared" ref="P75:P82" si="22">SUM(F75:H75)</f>
        <v>0</v>
      </c>
      <c r="Q75" s="18">
        <f t="shared" ref="Q75:Q82" si="23">SUM(I75:K75)</f>
        <v>0</v>
      </c>
      <c r="R75" s="18">
        <f t="shared" ref="R75:R82" si="24">SUM(L75:N75)</f>
        <v>0</v>
      </c>
      <c r="S75" s="18">
        <f t="shared" ref="S75:S82" si="25">SUM(C75:N75)</f>
        <v>0</v>
      </c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16" t="s">
        <v>107</v>
      </c>
      <c r="B76" s="98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1">
        <f t="shared" si="21"/>
        <v>0</v>
      </c>
      <c r="P76" s="21">
        <f t="shared" si="22"/>
        <v>0</v>
      </c>
      <c r="Q76" s="21">
        <f t="shared" si="23"/>
        <v>0</v>
      </c>
      <c r="R76" s="21">
        <f t="shared" si="24"/>
        <v>0</v>
      </c>
      <c r="S76" s="21">
        <f t="shared" si="25"/>
        <v>0</v>
      </c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17" t="s">
        <v>108</v>
      </c>
      <c r="B77" s="9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8">
        <f t="shared" si="21"/>
        <v>0</v>
      </c>
      <c r="P77" s="18">
        <f t="shared" si="22"/>
        <v>0</v>
      </c>
      <c r="Q77" s="18">
        <f t="shared" si="23"/>
        <v>0</v>
      </c>
      <c r="R77" s="18">
        <f t="shared" si="24"/>
        <v>0</v>
      </c>
      <c r="S77" s="18">
        <f t="shared" si="25"/>
        <v>0</v>
      </c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16" t="s">
        <v>109</v>
      </c>
      <c r="B78" s="98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1">
        <f t="shared" si="21"/>
        <v>0</v>
      </c>
      <c r="P78" s="21">
        <f t="shared" si="22"/>
        <v>0</v>
      </c>
      <c r="Q78" s="21">
        <f t="shared" si="23"/>
        <v>0</v>
      </c>
      <c r="R78" s="21">
        <f t="shared" si="24"/>
        <v>0</v>
      </c>
      <c r="S78" s="21">
        <f t="shared" si="25"/>
        <v>0</v>
      </c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17" t="s">
        <v>110</v>
      </c>
      <c r="B79" s="98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8">
        <f t="shared" si="21"/>
        <v>0</v>
      </c>
      <c r="P79" s="18">
        <f t="shared" si="22"/>
        <v>0</v>
      </c>
      <c r="Q79" s="18">
        <f t="shared" si="23"/>
        <v>0</v>
      </c>
      <c r="R79" s="18">
        <f t="shared" si="24"/>
        <v>0</v>
      </c>
      <c r="S79" s="18">
        <f t="shared" si="25"/>
        <v>0</v>
      </c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16" t="s">
        <v>111</v>
      </c>
      <c r="B80" s="9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1">
        <f t="shared" si="21"/>
        <v>0</v>
      </c>
      <c r="P80" s="21">
        <f t="shared" si="22"/>
        <v>0</v>
      </c>
      <c r="Q80" s="21">
        <f t="shared" si="23"/>
        <v>0</v>
      </c>
      <c r="R80" s="21">
        <f t="shared" si="24"/>
        <v>0</v>
      </c>
      <c r="S80" s="21">
        <f t="shared" si="25"/>
        <v>0</v>
      </c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17" t="s">
        <v>112</v>
      </c>
      <c r="B81" s="98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27">
        <f t="shared" si="21"/>
        <v>0</v>
      </c>
      <c r="P81" s="27">
        <f t="shared" si="22"/>
        <v>0</v>
      </c>
      <c r="Q81" s="27">
        <f t="shared" si="23"/>
        <v>0</v>
      </c>
      <c r="R81" s="27">
        <f t="shared" si="24"/>
        <v>0</v>
      </c>
      <c r="S81" s="27">
        <f t="shared" si="25"/>
        <v>0</v>
      </c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16" t="s">
        <v>113</v>
      </c>
      <c r="B82" s="98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1">
        <f t="shared" si="21"/>
        <v>0</v>
      </c>
      <c r="P82" s="21">
        <f t="shared" si="22"/>
        <v>0</v>
      </c>
      <c r="Q82" s="21">
        <f t="shared" si="23"/>
        <v>0</v>
      </c>
      <c r="R82" s="21">
        <f t="shared" si="24"/>
        <v>0</v>
      </c>
      <c r="S82" s="21">
        <f t="shared" si="25"/>
        <v>0</v>
      </c>
      <c r="T82" s="1"/>
      <c r="U82" s="1"/>
      <c r="V82" s="1"/>
      <c r="W82" s="1"/>
      <c r="X82" s="1"/>
      <c r="Y82" s="1"/>
      <c r="Z82" s="1"/>
      <c r="AA82" s="1"/>
    </row>
    <row r="83" spans="1:27" ht="13.5" x14ac:dyDescent="0.25">
      <c r="A83" s="118" t="s">
        <v>114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98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34" t="s">
        <v>115</v>
      </c>
      <c r="B84" s="98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8">
        <f t="shared" ref="O84:O89" si="26">SUM(C84:E84)</f>
        <v>0</v>
      </c>
      <c r="P84" s="18">
        <f t="shared" ref="P84:P89" si="27">SUM(F84:H84)</f>
        <v>0</v>
      </c>
      <c r="Q84" s="18">
        <f t="shared" ref="Q84:Q89" si="28">SUM(I84:K84)</f>
        <v>0</v>
      </c>
      <c r="R84" s="18">
        <f t="shared" ref="R84:R89" si="29">SUM(L84:N84)</f>
        <v>0</v>
      </c>
      <c r="S84" s="18">
        <f t="shared" ref="S84:S89" si="30">SUM(C84:N84)</f>
        <v>0</v>
      </c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16" t="s">
        <v>116</v>
      </c>
      <c r="B85" s="98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1">
        <f t="shared" si="26"/>
        <v>0</v>
      </c>
      <c r="P85" s="21">
        <f t="shared" si="27"/>
        <v>0</v>
      </c>
      <c r="Q85" s="21">
        <f t="shared" si="28"/>
        <v>0</v>
      </c>
      <c r="R85" s="21">
        <f t="shared" si="29"/>
        <v>0</v>
      </c>
      <c r="S85" s="21">
        <f t="shared" si="30"/>
        <v>0</v>
      </c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17" t="s">
        <v>117</v>
      </c>
      <c r="B86" s="98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8">
        <f t="shared" si="26"/>
        <v>0</v>
      </c>
      <c r="P86" s="18">
        <f t="shared" si="27"/>
        <v>0</v>
      </c>
      <c r="Q86" s="18">
        <f t="shared" si="28"/>
        <v>0</v>
      </c>
      <c r="R86" s="18">
        <f t="shared" si="29"/>
        <v>0</v>
      </c>
      <c r="S86" s="18">
        <f t="shared" si="30"/>
        <v>0</v>
      </c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16" t="s">
        <v>118</v>
      </c>
      <c r="B87" s="98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1">
        <f t="shared" si="26"/>
        <v>0</v>
      </c>
      <c r="P87" s="21">
        <f t="shared" si="27"/>
        <v>0</v>
      </c>
      <c r="Q87" s="21">
        <f t="shared" si="28"/>
        <v>0</v>
      </c>
      <c r="R87" s="21">
        <f t="shared" si="29"/>
        <v>0</v>
      </c>
      <c r="S87" s="21">
        <f t="shared" si="30"/>
        <v>0</v>
      </c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17" t="s">
        <v>119</v>
      </c>
      <c r="B88" s="98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8">
        <f t="shared" si="26"/>
        <v>0</v>
      </c>
      <c r="P88" s="18">
        <f t="shared" si="27"/>
        <v>0</v>
      </c>
      <c r="Q88" s="18">
        <f t="shared" si="28"/>
        <v>0</v>
      </c>
      <c r="R88" s="18">
        <f t="shared" si="29"/>
        <v>0</v>
      </c>
      <c r="S88" s="18">
        <f t="shared" si="30"/>
        <v>0</v>
      </c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16" t="s">
        <v>120</v>
      </c>
      <c r="B89" s="9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1">
        <f t="shared" si="26"/>
        <v>0</v>
      </c>
      <c r="P89" s="21">
        <f t="shared" si="27"/>
        <v>0</v>
      </c>
      <c r="Q89" s="21">
        <f t="shared" si="28"/>
        <v>0</v>
      </c>
      <c r="R89" s="21">
        <f t="shared" si="29"/>
        <v>0</v>
      </c>
      <c r="S89" s="21">
        <f t="shared" si="30"/>
        <v>0</v>
      </c>
      <c r="T89" s="1"/>
      <c r="U89" s="1"/>
      <c r="V89" s="1"/>
      <c r="W89" s="1"/>
      <c r="X89" s="1"/>
      <c r="Y89" s="1"/>
      <c r="Z89" s="1"/>
      <c r="AA89" s="1"/>
    </row>
    <row r="90" spans="1:27" ht="13.5" x14ac:dyDescent="0.25">
      <c r="A90" s="118" t="s">
        <v>121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98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35" t="s">
        <v>122</v>
      </c>
      <c r="B91" s="90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8">
        <f>SUM(C91:E91)</f>
        <v>0</v>
      </c>
      <c r="P91" s="18">
        <f>SUM(F91:H91)</f>
        <v>0</v>
      </c>
      <c r="Q91" s="18">
        <f>SUM(I91:K91)</f>
        <v>0</v>
      </c>
      <c r="R91" s="18">
        <f>SUM(L91:N91)</f>
        <v>0</v>
      </c>
      <c r="S91" s="18">
        <f>SUM(C91:N91)</f>
        <v>0</v>
      </c>
      <c r="T91" s="1"/>
      <c r="U91" s="1"/>
      <c r="V91" s="1"/>
      <c r="W91" s="1"/>
      <c r="X91" s="1"/>
      <c r="Y91" s="1"/>
      <c r="Z91" s="1"/>
      <c r="AA91" s="1"/>
    </row>
    <row r="92" spans="1:27" ht="13.5" x14ac:dyDescent="0.25">
      <c r="A92" s="104" t="s">
        <v>123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98"/>
      <c r="T92" s="1"/>
      <c r="U92" s="1"/>
      <c r="V92" s="1"/>
      <c r="W92" s="1"/>
      <c r="X92" s="1"/>
      <c r="Y92" s="1"/>
      <c r="Z92" s="1"/>
      <c r="AA92" s="1"/>
    </row>
    <row r="93" spans="1:27" ht="13.5" x14ac:dyDescent="0.25">
      <c r="A93" s="136" t="s">
        <v>124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98"/>
      <c r="T93" s="1"/>
      <c r="U93" s="1"/>
      <c r="V93" s="1"/>
      <c r="W93" s="1"/>
      <c r="X93" s="1"/>
      <c r="Y93" s="1"/>
      <c r="Z93" s="1"/>
      <c r="AA93" s="1"/>
    </row>
    <row r="94" spans="1:27" ht="12.75" x14ac:dyDescent="0.2">
      <c r="A94" s="137" t="s">
        <v>125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98"/>
      <c r="T94" s="1"/>
      <c r="U94" s="1"/>
      <c r="V94" s="1"/>
      <c r="W94" s="1"/>
      <c r="X94" s="1"/>
      <c r="Y94" s="1"/>
      <c r="Z94" s="1"/>
      <c r="AA94" s="1"/>
    </row>
    <row r="95" spans="1:27" ht="13.5" x14ac:dyDescent="0.25">
      <c r="A95" s="136" t="s">
        <v>126</v>
      </c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98"/>
      <c r="T95" s="1"/>
      <c r="U95" s="1"/>
      <c r="V95" s="1"/>
      <c r="W95" s="1"/>
      <c r="X95" s="1"/>
      <c r="Y95" s="1"/>
      <c r="Z95" s="1"/>
      <c r="AA95" s="1"/>
    </row>
    <row r="96" spans="1:27" ht="12.75" x14ac:dyDescent="0.2">
      <c r="A96" s="137" t="s">
        <v>127</v>
      </c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98"/>
      <c r="T96" s="1"/>
      <c r="U96" s="1"/>
      <c r="V96" s="1"/>
      <c r="W96" s="1"/>
      <c r="X96" s="1"/>
      <c r="Y96" s="1"/>
      <c r="Z96" s="1"/>
      <c r="AA96" s="1"/>
    </row>
    <row r="97" spans="1:27" ht="13.5" x14ac:dyDescent="0.25">
      <c r="A97" s="136" t="s">
        <v>128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98"/>
      <c r="T97" s="1"/>
      <c r="U97" s="1"/>
      <c r="V97" s="1"/>
      <c r="W97" s="1"/>
      <c r="X97" s="1"/>
      <c r="Y97" s="1"/>
      <c r="Z97" s="1"/>
      <c r="AA97" s="1"/>
    </row>
    <row r="98" spans="1:27" ht="12.75" x14ac:dyDescent="0.2">
      <c r="A98" s="137" t="s">
        <v>129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98"/>
      <c r="T98" s="1"/>
      <c r="U98" s="1"/>
      <c r="V98" s="1"/>
      <c r="W98" s="1"/>
      <c r="X98" s="1"/>
      <c r="Y98" s="1"/>
      <c r="Z98" s="1"/>
      <c r="AA98" s="1"/>
    </row>
    <row r="99" spans="1:27" ht="13.5" x14ac:dyDescent="0.25">
      <c r="A99" s="136" t="s">
        <v>130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98"/>
      <c r="T99" s="1"/>
      <c r="U99" s="1"/>
      <c r="V99" s="1"/>
      <c r="W99" s="1"/>
      <c r="X99" s="1"/>
      <c r="Y99" s="1"/>
      <c r="Z99" s="1"/>
      <c r="AA99" s="1"/>
    </row>
    <row r="100" spans="1:27" ht="12.75" x14ac:dyDescent="0.2">
      <c r="A100" s="137" t="s">
        <v>131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98"/>
      <c r="T100" s="1"/>
      <c r="U100" s="1"/>
      <c r="V100" s="1"/>
      <c r="W100" s="1"/>
      <c r="X100" s="1"/>
      <c r="Y100" s="1"/>
      <c r="Z100" s="1"/>
      <c r="AA100" s="1"/>
    </row>
    <row r="101" spans="1:27" ht="13.5" x14ac:dyDescent="0.25">
      <c r="A101" s="104" t="s">
        <v>132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98"/>
      <c r="T101" s="1"/>
      <c r="U101" s="1"/>
      <c r="V101" s="1"/>
      <c r="W101" s="1"/>
      <c r="X101" s="1"/>
      <c r="Y101" s="1"/>
      <c r="Z101" s="1"/>
      <c r="AA101" s="1"/>
    </row>
    <row r="102" spans="1:27" ht="13.5" x14ac:dyDescent="0.25">
      <c r="A102" s="118" t="s">
        <v>133</v>
      </c>
      <c r="B102" s="98"/>
      <c r="C102" s="119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98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13" t="s">
        <v>134</v>
      </c>
      <c r="B103" s="98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8">
        <f t="shared" ref="O103:O110" si="31">SUM(C103:E103)</f>
        <v>0</v>
      </c>
      <c r="P103" s="18">
        <f t="shared" ref="P103:P110" si="32">SUM(F103:H103)</f>
        <v>0</v>
      </c>
      <c r="Q103" s="18">
        <f t="shared" ref="Q103:Q110" si="33">SUM(I103:K103)</f>
        <v>0</v>
      </c>
      <c r="R103" s="18">
        <f t="shared" ref="R103:R110" si="34">SUM(L103:N103)</f>
        <v>0</v>
      </c>
      <c r="S103" s="18">
        <f t="shared" ref="S103:S110" si="35">SUM(C103:N103)</f>
        <v>0</v>
      </c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16" t="s">
        <v>135</v>
      </c>
      <c r="B104" s="98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1">
        <f t="shared" si="31"/>
        <v>0</v>
      </c>
      <c r="P104" s="21">
        <f t="shared" si="32"/>
        <v>0</v>
      </c>
      <c r="Q104" s="21">
        <f t="shared" si="33"/>
        <v>0</v>
      </c>
      <c r="R104" s="21">
        <f t="shared" si="34"/>
        <v>0</v>
      </c>
      <c r="S104" s="21">
        <f t="shared" si="35"/>
        <v>0</v>
      </c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17" t="s">
        <v>136</v>
      </c>
      <c r="B105" s="98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8">
        <f t="shared" si="31"/>
        <v>0</v>
      </c>
      <c r="P105" s="18">
        <f t="shared" si="32"/>
        <v>0</v>
      </c>
      <c r="Q105" s="18">
        <f t="shared" si="33"/>
        <v>0</v>
      </c>
      <c r="R105" s="18">
        <f t="shared" si="34"/>
        <v>0</v>
      </c>
      <c r="S105" s="18">
        <f t="shared" si="35"/>
        <v>0</v>
      </c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16" t="s">
        <v>137</v>
      </c>
      <c r="B106" s="98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1">
        <f t="shared" si="31"/>
        <v>0</v>
      </c>
      <c r="P106" s="21">
        <f t="shared" si="32"/>
        <v>0</v>
      </c>
      <c r="Q106" s="21">
        <f t="shared" si="33"/>
        <v>0</v>
      </c>
      <c r="R106" s="21">
        <f t="shared" si="34"/>
        <v>0</v>
      </c>
      <c r="S106" s="21">
        <f t="shared" si="35"/>
        <v>0</v>
      </c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17" t="s">
        <v>138</v>
      </c>
      <c r="B107" s="98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8">
        <f t="shared" si="31"/>
        <v>0</v>
      </c>
      <c r="P107" s="18">
        <f t="shared" si="32"/>
        <v>0</v>
      </c>
      <c r="Q107" s="18">
        <f t="shared" si="33"/>
        <v>0</v>
      </c>
      <c r="R107" s="18">
        <f t="shared" si="34"/>
        <v>0</v>
      </c>
      <c r="S107" s="18">
        <f t="shared" si="35"/>
        <v>0</v>
      </c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16" t="s">
        <v>139</v>
      </c>
      <c r="B108" s="98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1">
        <f t="shared" si="31"/>
        <v>0</v>
      </c>
      <c r="P108" s="21">
        <f t="shared" si="32"/>
        <v>0</v>
      </c>
      <c r="Q108" s="21">
        <f t="shared" si="33"/>
        <v>0</v>
      </c>
      <c r="R108" s="21">
        <f t="shared" si="34"/>
        <v>0</v>
      </c>
      <c r="S108" s="21">
        <f t="shared" si="35"/>
        <v>0</v>
      </c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17" t="s">
        <v>140</v>
      </c>
      <c r="B109" s="98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8">
        <f t="shared" si="31"/>
        <v>0</v>
      </c>
      <c r="P109" s="18">
        <f t="shared" si="32"/>
        <v>0</v>
      </c>
      <c r="Q109" s="18">
        <f t="shared" si="33"/>
        <v>0</v>
      </c>
      <c r="R109" s="18">
        <f t="shared" si="34"/>
        <v>0</v>
      </c>
      <c r="S109" s="18">
        <f t="shared" si="35"/>
        <v>0</v>
      </c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16" t="s">
        <v>141</v>
      </c>
      <c r="B110" s="98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1">
        <f t="shared" si="31"/>
        <v>0</v>
      </c>
      <c r="P110" s="21">
        <f t="shared" si="32"/>
        <v>0</v>
      </c>
      <c r="Q110" s="21">
        <f t="shared" si="33"/>
        <v>0</v>
      </c>
      <c r="R110" s="21">
        <f t="shared" si="34"/>
        <v>0</v>
      </c>
      <c r="S110" s="21">
        <f t="shared" si="35"/>
        <v>0</v>
      </c>
      <c r="T110" s="1"/>
      <c r="U110" s="1"/>
      <c r="V110" s="1"/>
      <c r="W110" s="1"/>
      <c r="X110" s="1"/>
      <c r="Y110" s="1"/>
      <c r="Z110" s="1"/>
      <c r="AA110" s="1"/>
    </row>
    <row r="111" spans="1:27" ht="13.5" x14ac:dyDescent="0.25">
      <c r="A111" s="118" t="s">
        <v>142</v>
      </c>
      <c r="B111" s="98"/>
      <c r="C111" s="119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98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17" t="s">
        <v>143</v>
      </c>
      <c r="B112" s="98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8">
        <f t="shared" ref="O112:O115" si="36">SUM(C112:E112)</f>
        <v>0</v>
      </c>
      <c r="P112" s="18">
        <f t="shared" ref="P112:P115" si="37">SUM(F112:H112)</f>
        <v>0</v>
      </c>
      <c r="Q112" s="18">
        <f t="shared" ref="Q112:Q115" si="38">SUM(I112:K112)</f>
        <v>0</v>
      </c>
      <c r="R112" s="18">
        <f t="shared" ref="R112:R115" si="39">SUM(L112:N112)</f>
        <v>0</v>
      </c>
      <c r="S112" s="18">
        <f t="shared" ref="S112:S115" si="40">SUM(C112:N112)</f>
        <v>0</v>
      </c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16" t="s">
        <v>144</v>
      </c>
      <c r="B113" s="98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8">
        <f t="shared" si="36"/>
        <v>0</v>
      </c>
      <c r="P113" s="28">
        <f t="shared" si="37"/>
        <v>0</v>
      </c>
      <c r="Q113" s="28">
        <f t="shared" si="38"/>
        <v>0</v>
      </c>
      <c r="R113" s="28">
        <f t="shared" si="39"/>
        <v>0</v>
      </c>
      <c r="S113" s="28">
        <f t="shared" si="40"/>
        <v>0</v>
      </c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17" t="s">
        <v>145</v>
      </c>
      <c r="B114" s="98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8">
        <f t="shared" si="36"/>
        <v>0</v>
      </c>
      <c r="P114" s="18">
        <f t="shared" si="37"/>
        <v>0</v>
      </c>
      <c r="Q114" s="18">
        <f t="shared" si="38"/>
        <v>0</v>
      </c>
      <c r="R114" s="18">
        <f t="shared" si="39"/>
        <v>0</v>
      </c>
      <c r="S114" s="18">
        <f t="shared" si="40"/>
        <v>0</v>
      </c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16" t="s">
        <v>141</v>
      </c>
      <c r="B115" s="98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1">
        <f t="shared" si="36"/>
        <v>0</v>
      </c>
      <c r="P115" s="28">
        <f t="shared" si="37"/>
        <v>0</v>
      </c>
      <c r="Q115" s="28">
        <f t="shared" si="38"/>
        <v>0</v>
      </c>
      <c r="R115" s="28">
        <f t="shared" si="39"/>
        <v>0</v>
      </c>
      <c r="S115" s="28">
        <f t="shared" si="40"/>
        <v>0</v>
      </c>
      <c r="T115" s="1"/>
      <c r="U115" s="1"/>
      <c r="V115" s="1"/>
      <c r="W115" s="1"/>
      <c r="X115" s="1"/>
      <c r="Y115" s="1"/>
      <c r="Z115" s="1"/>
      <c r="AA115" s="1"/>
    </row>
    <row r="116" spans="1:27" ht="13.5" x14ac:dyDescent="0.25">
      <c r="A116" s="118" t="s">
        <v>146</v>
      </c>
      <c r="B116" s="98"/>
      <c r="C116" s="119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98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17" t="s">
        <v>147</v>
      </c>
      <c r="B117" s="98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8">
        <f t="shared" ref="O117:O124" si="41">SUM(C117:E117)</f>
        <v>0</v>
      </c>
      <c r="P117" s="18">
        <f t="shared" ref="P117:P124" si="42">SUM(F117:H117)</f>
        <v>0</v>
      </c>
      <c r="Q117" s="18">
        <f t="shared" ref="Q117:Q124" si="43">SUM(I117:K117)</f>
        <v>0</v>
      </c>
      <c r="R117" s="18">
        <f t="shared" ref="R117:R124" si="44">SUM(L117:N117)</f>
        <v>0</v>
      </c>
      <c r="S117" s="18">
        <f t="shared" ref="S117:S124" si="45">SUM(C117:N117)</f>
        <v>0</v>
      </c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16" t="s">
        <v>148</v>
      </c>
      <c r="B118" s="98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8">
        <f t="shared" si="41"/>
        <v>0</v>
      </c>
      <c r="P118" s="28">
        <f t="shared" si="42"/>
        <v>0</v>
      </c>
      <c r="Q118" s="28">
        <f t="shared" si="43"/>
        <v>0</v>
      </c>
      <c r="R118" s="28">
        <f t="shared" si="44"/>
        <v>0</v>
      </c>
      <c r="S118" s="28">
        <f t="shared" si="45"/>
        <v>0</v>
      </c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17" t="s">
        <v>149</v>
      </c>
      <c r="B119" s="98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8">
        <f t="shared" si="41"/>
        <v>0</v>
      </c>
      <c r="P119" s="18">
        <f t="shared" si="42"/>
        <v>0</v>
      </c>
      <c r="Q119" s="18">
        <f t="shared" si="43"/>
        <v>0</v>
      </c>
      <c r="R119" s="18">
        <f t="shared" si="44"/>
        <v>0</v>
      </c>
      <c r="S119" s="18">
        <f t="shared" si="45"/>
        <v>0</v>
      </c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16" t="s">
        <v>150</v>
      </c>
      <c r="B120" s="98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1">
        <f t="shared" si="41"/>
        <v>0</v>
      </c>
      <c r="P120" s="21">
        <f t="shared" si="42"/>
        <v>0</v>
      </c>
      <c r="Q120" s="21">
        <f t="shared" si="43"/>
        <v>0</v>
      </c>
      <c r="R120" s="21">
        <f t="shared" si="44"/>
        <v>0</v>
      </c>
      <c r="S120" s="21">
        <f t="shared" si="45"/>
        <v>0</v>
      </c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17" t="s">
        <v>151</v>
      </c>
      <c r="B121" s="98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8">
        <f t="shared" si="41"/>
        <v>0</v>
      </c>
      <c r="P121" s="18">
        <f t="shared" si="42"/>
        <v>0</v>
      </c>
      <c r="Q121" s="18">
        <f t="shared" si="43"/>
        <v>0</v>
      </c>
      <c r="R121" s="18">
        <f t="shared" si="44"/>
        <v>0</v>
      </c>
      <c r="S121" s="18">
        <f t="shared" si="45"/>
        <v>0</v>
      </c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16" t="s">
        <v>152</v>
      </c>
      <c r="B122" s="98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8">
        <f t="shared" si="41"/>
        <v>0</v>
      </c>
      <c r="P122" s="28">
        <f t="shared" si="42"/>
        <v>0</v>
      </c>
      <c r="Q122" s="28">
        <f t="shared" si="43"/>
        <v>0</v>
      </c>
      <c r="R122" s="28">
        <f t="shared" si="44"/>
        <v>0</v>
      </c>
      <c r="S122" s="28">
        <f t="shared" si="45"/>
        <v>0</v>
      </c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17" t="s">
        <v>153</v>
      </c>
      <c r="B123" s="98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8">
        <f t="shared" si="41"/>
        <v>0</v>
      </c>
      <c r="P123" s="18">
        <f t="shared" si="42"/>
        <v>0</v>
      </c>
      <c r="Q123" s="18">
        <f t="shared" si="43"/>
        <v>0</v>
      </c>
      <c r="R123" s="18">
        <f t="shared" si="44"/>
        <v>0</v>
      </c>
      <c r="S123" s="18">
        <f t="shared" si="45"/>
        <v>0</v>
      </c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16" t="s">
        <v>141</v>
      </c>
      <c r="B124" s="98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1">
        <f t="shared" si="41"/>
        <v>0</v>
      </c>
      <c r="P124" s="21">
        <f t="shared" si="42"/>
        <v>0</v>
      </c>
      <c r="Q124" s="21">
        <f t="shared" si="43"/>
        <v>0</v>
      </c>
      <c r="R124" s="21">
        <f t="shared" si="44"/>
        <v>0</v>
      </c>
      <c r="S124" s="21">
        <f t="shared" si="45"/>
        <v>0</v>
      </c>
      <c r="T124" s="1"/>
      <c r="U124" s="1"/>
      <c r="V124" s="1"/>
      <c r="W124" s="1"/>
      <c r="X124" s="1"/>
      <c r="Y124" s="1"/>
      <c r="Z124" s="1"/>
      <c r="AA124" s="1"/>
    </row>
    <row r="125" spans="1:27" ht="13.5" x14ac:dyDescent="0.25">
      <c r="A125" s="118" t="s">
        <v>154</v>
      </c>
      <c r="B125" s="98"/>
      <c r="C125" s="119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98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17" t="s">
        <v>155</v>
      </c>
      <c r="B126" s="98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8">
        <f t="shared" ref="O126:O128" si="46">SUM(C126:E126)</f>
        <v>0</v>
      </c>
      <c r="P126" s="18">
        <f t="shared" ref="P126:P128" si="47">SUM(F126:H126)</f>
        <v>0</v>
      </c>
      <c r="Q126" s="18">
        <f t="shared" ref="Q126:Q128" si="48">SUM(I126:K126)</f>
        <v>0</v>
      </c>
      <c r="R126" s="18">
        <f t="shared" ref="R126:R128" si="49">SUM(L126:N126)</f>
        <v>0</v>
      </c>
      <c r="S126" s="18">
        <f t="shared" ref="S126:S128" si="50">SUM(C126:N126)</f>
        <v>0</v>
      </c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16" t="s">
        <v>156</v>
      </c>
      <c r="B127" s="98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1">
        <f t="shared" si="46"/>
        <v>0</v>
      </c>
      <c r="P127" s="21">
        <f t="shared" si="47"/>
        <v>0</v>
      </c>
      <c r="Q127" s="21">
        <f t="shared" si="48"/>
        <v>0</v>
      </c>
      <c r="R127" s="21">
        <f t="shared" si="49"/>
        <v>0</v>
      </c>
      <c r="S127" s="21">
        <f t="shared" si="50"/>
        <v>0</v>
      </c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17" t="s">
        <v>141</v>
      </c>
      <c r="B128" s="98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8">
        <f t="shared" si="46"/>
        <v>0</v>
      </c>
      <c r="P128" s="18">
        <f t="shared" si="47"/>
        <v>0</v>
      </c>
      <c r="Q128" s="18">
        <f t="shared" si="48"/>
        <v>0</v>
      </c>
      <c r="R128" s="18">
        <f t="shared" si="49"/>
        <v>0</v>
      </c>
      <c r="S128" s="18">
        <f t="shared" si="50"/>
        <v>0</v>
      </c>
      <c r="T128" s="1"/>
      <c r="U128" s="1"/>
      <c r="V128" s="1"/>
      <c r="W128" s="1"/>
      <c r="X128" s="1"/>
      <c r="Y128" s="1"/>
      <c r="Z128" s="1"/>
      <c r="AA128" s="1"/>
    </row>
    <row r="129" spans="1:27" ht="13.5" x14ac:dyDescent="0.25">
      <c r="A129" s="104" t="s">
        <v>157</v>
      </c>
      <c r="B129" s="98"/>
      <c r="C129" s="128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98"/>
      <c r="T129" s="1"/>
      <c r="U129" s="1"/>
      <c r="V129" s="1"/>
      <c r="W129" s="1"/>
      <c r="X129" s="1"/>
      <c r="Y129" s="1"/>
      <c r="Z129" s="1"/>
      <c r="AA129" s="1"/>
    </row>
    <row r="130" spans="1:27" ht="13.5" x14ac:dyDescent="0.25">
      <c r="A130" s="118" t="s">
        <v>158</v>
      </c>
      <c r="B130" s="98"/>
      <c r="C130" s="119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98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17" t="s">
        <v>159</v>
      </c>
      <c r="B131" s="98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8">
        <f t="shared" ref="O131:O133" si="51">SUM(C131:E131)</f>
        <v>0</v>
      </c>
      <c r="P131" s="18">
        <f t="shared" ref="P131:P133" si="52">SUM(F131:H131)</f>
        <v>0</v>
      </c>
      <c r="Q131" s="18">
        <f t="shared" ref="Q131:Q133" si="53">SUM(I131:K131)</f>
        <v>0</v>
      </c>
      <c r="R131" s="18">
        <f t="shared" ref="R131:R133" si="54">SUM(L131:N131)</f>
        <v>0</v>
      </c>
      <c r="S131" s="18">
        <f t="shared" ref="S131:S133" si="55">SUM(C131:N131)</f>
        <v>0</v>
      </c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16" t="s">
        <v>160</v>
      </c>
      <c r="B132" s="98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8">
        <f t="shared" si="51"/>
        <v>0</v>
      </c>
      <c r="P132" s="28">
        <f t="shared" si="52"/>
        <v>0</v>
      </c>
      <c r="Q132" s="28">
        <f t="shared" si="53"/>
        <v>0</v>
      </c>
      <c r="R132" s="28">
        <f t="shared" si="54"/>
        <v>0</v>
      </c>
      <c r="S132" s="28">
        <f t="shared" si="55"/>
        <v>0</v>
      </c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17" t="s">
        <v>141</v>
      </c>
      <c r="B133" s="98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8">
        <f t="shared" si="51"/>
        <v>0</v>
      </c>
      <c r="P133" s="18">
        <f t="shared" si="52"/>
        <v>0</v>
      </c>
      <c r="Q133" s="18">
        <f t="shared" si="53"/>
        <v>0</v>
      </c>
      <c r="R133" s="18">
        <f t="shared" si="54"/>
        <v>0</v>
      </c>
      <c r="S133" s="18">
        <f t="shared" si="55"/>
        <v>0</v>
      </c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18" t="s">
        <v>161</v>
      </c>
      <c r="B134" s="71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30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A135" s="117" t="s">
        <v>162</v>
      </c>
      <c r="B135" s="98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8">
        <f t="shared" ref="O135:O138" si="56">SUM(C135:E135)</f>
        <v>0</v>
      </c>
      <c r="P135" s="18">
        <f t="shared" ref="P135:P138" si="57">SUM(F135:H135)</f>
        <v>0</v>
      </c>
      <c r="Q135" s="18">
        <f t="shared" ref="Q135:Q138" si="58">SUM(I135:K135)</f>
        <v>0</v>
      </c>
      <c r="R135" s="18">
        <f t="shared" ref="R135:R138" si="59">SUM(L135:N135)</f>
        <v>0</v>
      </c>
      <c r="S135" s="18">
        <f t="shared" ref="S135:S138" si="60">SUM(C135:N135)</f>
        <v>0</v>
      </c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116" t="s">
        <v>163</v>
      </c>
      <c r="B136" s="98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8">
        <f t="shared" si="56"/>
        <v>0</v>
      </c>
      <c r="P136" s="28">
        <f t="shared" si="57"/>
        <v>0</v>
      </c>
      <c r="Q136" s="28">
        <f t="shared" si="58"/>
        <v>0</v>
      </c>
      <c r="R136" s="28">
        <f t="shared" si="59"/>
        <v>0</v>
      </c>
      <c r="S136" s="28">
        <f t="shared" si="60"/>
        <v>0</v>
      </c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117" t="s">
        <v>164</v>
      </c>
      <c r="B137" s="98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8">
        <f t="shared" si="56"/>
        <v>0</v>
      </c>
      <c r="P137" s="18">
        <f t="shared" si="57"/>
        <v>0</v>
      </c>
      <c r="Q137" s="18">
        <f t="shared" si="58"/>
        <v>0</v>
      </c>
      <c r="R137" s="18">
        <f t="shared" si="59"/>
        <v>0</v>
      </c>
      <c r="S137" s="18">
        <f t="shared" si="60"/>
        <v>0</v>
      </c>
      <c r="T137" s="1"/>
      <c r="U137" s="1"/>
      <c r="V137" s="1"/>
      <c r="W137" s="1"/>
      <c r="X137" s="1"/>
      <c r="Y137" s="1"/>
      <c r="Z137" s="1"/>
      <c r="AA137" s="1"/>
    </row>
    <row r="138" spans="1:27" x14ac:dyDescent="0.25">
      <c r="A138" s="116" t="s">
        <v>165</v>
      </c>
      <c r="B138" s="98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8">
        <f t="shared" si="56"/>
        <v>0</v>
      </c>
      <c r="P138" s="28">
        <f t="shared" si="57"/>
        <v>0</v>
      </c>
      <c r="Q138" s="28">
        <f t="shared" si="58"/>
        <v>0</v>
      </c>
      <c r="R138" s="28">
        <f t="shared" si="59"/>
        <v>0</v>
      </c>
      <c r="S138" s="28">
        <f t="shared" si="60"/>
        <v>0</v>
      </c>
      <c r="T138" s="1"/>
      <c r="U138" s="1"/>
      <c r="V138" s="1"/>
      <c r="W138" s="1"/>
      <c r="X138" s="1"/>
      <c r="Y138" s="1"/>
      <c r="Z138" s="1"/>
      <c r="AA138" s="1"/>
    </row>
    <row r="139" spans="1:27" ht="13.5" x14ac:dyDescent="0.25">
      <c r="A139" s="118" t="s">
        <v>166</v>
      </c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98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117" t="s">
        <v>167</v>
      </c>
      <c r="B140" s="98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8">
        <f t="shared" ref="O140:O144" si="61">SUM(C140:E140)</f>
        <v>0</v>
      </c>
      <c r="P140" s="18">
        <f t="shared" ref="P140:P144" si="62">SUM(F140:H140)</f>
        <v>0</v>
      </c>
      <c r="Q140" s="18">
        <f t="shared" ref="Q140:Q144" si="63">SUM(I140:K140)</f>
        <v>0</v>
      </c>
      <c r="R140" s="18">
        <f t="shared" ref="R140:R144" si="64">SUM(L140:N140)</f>
        <v>0</v>
      </c>
      <c r="S140" s="18">
        <f t="shared" ref="S140:S144" si="65">SUM(C140:N140)</f>
        <v>0</v>
      </c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116" t="s">
        <v>168</v>
      </c>
      <c r="B141" s="98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8">
        <f t="shared" si="61"/>
        <v>0</v>
      </c>
      <c r="P141" s="28">
        <f t="shared" si="62"/>
        <v>0</v>
      </c>
      <c r="Q141" s="28">
        <f t="shared" si="63"/>
        <v>0</v>
      </c>
      <c r="R141" s="28">
        <f t="shared" si="64"/>
        <v>0</v>
      </c>
      <c r="S141" s="28">
        <f t="shared" si="65"/>
        <v>0</v>
      </c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117" t="s">
        <v>169</v>
      </c>
      <c r="B142" s="98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8">
        <f t="shared" si="61"/>
        <v>0</v>
      </c>
      <c r="P142" s="18">
        <f t="shared" si="62"/>
        <v>0</v>
      </c>
      <c r="Q142" s="18">
        <f t="shared" si="63"/>
        <v>0</v>
      </c>
      <c r="R142" s="18">
        <f t="shared" si="64"/>
        <v>0</v>
      </c>
      <c r="S142" s="18">
        <f t="shared" si="65"/>
        <v>0</v>
      </c>
      <c r="T142" s="1"/>
      <c r="U142" s="1"/>
      <c r="V142" s="1"/>
      <c r="W142" s="1"/>
      <c r="X142" s="1"/>
      <c r="Y142" s="1"/>
      <c r="Z142" s="1"/>
      <c r="AA142" s="1"/>
    </row>
    <row r="143" spans="1:27" x14ac:dyDescent="0.25">
      <c r="A143" s="116" t="s">
        <v>170</v>
      </c>
      <c r="B143" s="98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1">
        <f t="shared" si="61"/>
        <v>0</v>
      </c>
      <c r="P143" s="21">
        <f t="shared" si="62"/>
        <v>0</v>
      </c>
      <c r="Q143" s="21">
        <f t="shared" si="63"/>
        <v>0</v>
      </c>
      <c r="R143" s="21">
        <f t="shared" si="64"/>
        <v>0</v>
      </c>
      <c r="S143" s="21">
        <f t="shared" si="65"/>
        <v>0</v>
      </c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117" t="s">
        <v>141</v>
      </c>
      <c r="B144" s="98"/>
      <c r="C144" s="4"/>
      <c r="D144" s="4"/>
      <c r="E144" s="4"/>
      <c r="F144" s="4"/>
      <c r="G144" s="4"/>
      <c r="H144" s="6"/>
      <c r="I144" s="6"/>
      <c r="J144" s="6"/>
      <c r="K144" s="6"/>
      <c r="L144" s="6"/>
      <c r="M144" s="6"/>
      <c r="N144" s="6"/>
      <c r="O144" s="18">
        <f t="shared" si="61"/>
        <v>0</v>
      </c>
      <c r="P144" s="18">
        <f t="shared" si="62"/>
        <v>0</v>
      </c>
      <c r="Q144" s="18">
        <f t="shared" si="63"/>
        <v>0</v>
      </c>
      <c r="R144" s="18">
        <f t="shared" si="64"/>
        <v>0</v>
      </c>
      <c r="S144" s="18">
        <f t="shared" si="65"/>
        <v>0</v>
      </c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118" t="s">
        <v>171</v>
      </c>
      <c r="B145" s="71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30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117" t="s">
        <v>172</v>
      </c>
      <c r="B146" s="98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8">
        <f t="shared" ref="O146:O149" si="66">SUM(C146:E146)</f>
        <v>0</v>
      </c>
      <c r="P146" s="18">
        <f t="shared" ref="P146:P149" si="67">SUM(F146:H146)</f>
        <v>0</v>
      </c>
      <c r="Q146" s="18">
        <f t="shared" ref="Q146:Q149" si="68">SUM(I146:K146)</f>
        <v>0</v>
      </c>
      <c r="R146" s="18">
        <f t="shared" ref="R146:R149" si="69">SUM(L146:N146)</f>
        <v>0</v>
      </c>
      <c r="S146" s="18">
        <f t="shared" ref="S146:S149" si="70">SUM(C146:N146)</f>
        <v>0</v>
      </c>
      <c r="T146" s="1"/>
      <c r="U146" s="1"/>
      <c r="V146" s="1"/>
      <c r="W146" s="1"/>
      <c r="X146" s="1"/>
      <c r="Y146" s="1"/>
      <c r="Z146" s="1"/>
      <c r="AA146" s="1"/>
    </row>
    <row r="147" spans="1:27" x14ac:dyDescent="0.25">
      <c r="A147" s="116" t="s">
        <v>173</v>
      </c>
      <c r="B147" s="98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8">
        <f t="shared" si="66"/>
        <v>0</v>
      </c>
      <c r="P147" s="28">
        <f t="shared" si="67"/>
        <v>0</v>
      </c>
      <c r="Q147" s="28">
        <f t="shared" si="68"/>
        <v>0</v>
      </c>
      <c r="R147" s="28">
        <f t="shared" si="69"/>
        <v>0</v>
      </c>
      <c r="S147" s="28">
        <f t="shared" si="70"/>
        <v>0</v>
      </c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117" t="s">
        <v>174</v>
      </c>
      <c r="B148" s="98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8">
        <f t="shared" si="66"/>
        <v>0</v>
      </c>
      <c r="P148" s="18">
        <f t="shared" si="67"/>
        <v>0</v>
      </c>
      <c r="Q148" s="18">
        <f t="shared" si="68"/>
        <v>0</v>
      </c>
      <c r="R148" s="18">
        <f t="shared" si="69"/>
        <v>0</v>
      </c>
      <c r="S148" s="18">
        <f t="shared" si="70"/>
        <v>0</v>
      </c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116" t="s">
        <v>175</v>
      </c>
      <c r="B149" s="98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1">
        <f t="shared" si="66"/>
        <v>0</v>
      </c>
      <c r="P149" s="21">
        <f t="shared" si="67"/>
        <v>0</v>
      </c>
      <c r="Q149" s="21">
        <f t="shared" si="68"/>
        <v>0</v>
      </c>
      <c r="R149" s="21">
        <f t="shared" si="69"/>
        <v>0</v>
      </c>
      <c r="S149" s="21">
        <f t="shared" si="70"/>
        <v>0</v>
      </c>
      <c r="T149" s="1"/>
      <c r="U149" s="1"/>
      <c r="V149" s="1"/>
      <c r="W149" s="1"/>
      <c r="X149" s="1"/>
      <c r="Y149" s="1"/>
      <c r="Z149" s="1"/>
      <c r="AA149" s="1"/>
    </row>
    <row r="150" spans="1:27" ht="13.5" x14ac:dyDescent="0.25">
      <c r="A150" s="104" t="s">
        <v>176</v>
      </c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98"/>
      <c r="T150" s="1"/>
      <c r="U150" s="1"/>
      <c r="V150" s="1"/>
      <c r="W150" s="1"/>
      <c r="X150" s="1"/>
      <c r="Y150" s="1"/>
      <c r="Z150" s="1"/>
      <c r="AA150" s="1"/>
    </row>
    <row r="151" spans="1:27" ht="96.75" customHeight="1" x14ac:dyDescent="0.2">
      <c r="A151" s="129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98"/>
      <c r="T151" s="1"/>
      <c r="U151" s="1"/>
      <c r="V151" s="1"/>
      <c r="W151" s="1"/>
      <c r="X151" s="1"/>
      <c r="Y151" s="1"/>
      <c r="Z151" s="1"/>
      <c r="AA151" s="1"/>
    </row>
    <row r="152" spans="1:27" ht="13.5" x14ac:dyDescent="0.25">
      <c r="A152" s="124" t="s">
        <v>177</v>
      </c>
      <c r="B152" s="98"/>
      <c r="C152" s="130" t="s">
        <v>178</v>
      </c>
      <c r="D152" s="71"/>
      <c r="E152" s="71"/>
      <c r="F152" s="71"/>
      <c r="G152" s="9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.5" x14ac:dyDescent="0.25">
      <c r="A153" s="124" t="s">
        <v>179</v>
      </c>
      <c r="B153" s="98"/>
      <c r="C153" s="131" t="s">
        <v>180</v>
      </c>
      <c r="D153" s="71"/>
      <c r="E153" s="71"/>
      <c r="F153" s="71"/>
      <c r="G153" s="9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.5" x14ac:dyDescent="0.25">
      <c r="A154" s="125" t="s">
        <v>37</v>
      </c>
      <c r="B154" s="68"/>
      <c r="C154" s="132" t="s">
        <v>181</v>
      </c>
      <c r="D154" s="66"/>
      <c r="E154" s="66"/>
      <c r="F154" s="66"/>
      <c r="G154" s="6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x14ac:dyDescent="0.25">
      <c r="A155" s="126" t="s">
        <v>38</v>
      </c>
      <c r="B155" s="98"/>
      <c r="C155" s="133" t="s">
        <v>182</v>
      </c>
      <c r="D155" s="71"/>
      <c r="E155" s="71"/>
      <c r="F155" s="71"/>
      <c r="G155" s="9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x14ac:dyDescent="0.25">
      <c r="A156" s="126" t="s">
        <v>183</v>
      </c>
      <c r="B156" s="98"/>
      <c r="C156" s="133" t="s">
        <v>180</v>
      </c>
      <c r="D156" s="71"/>
      <c r="E156" s="71"/>
      <c r="F156" s="71"/>
      <c r="G156" s="9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x14ac:dyDescent="0.25">
      <c r="A157" s="124" t="s">
        <v>184</v>
      </c>
      <c r="B157" s="98"/>
      <c r="C157" s="131" t="s">
        <v>185</v>
      </c>
      <c r="D157" s="71"/>
      <c r="E157" s="71"/>
      <c r="F157" s="71"/>
      <c r="G157" s="9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.5" x14ac:dyDescent="0.25">
      <c r="A158" s="125" t="s">
        <v>42</v>
      </c>
      <c r="B158" s="68"/>
      <c r="C158" s="132" t="s">
        <v>186</v>
      </c>
      <c r="D158" s="66"/>
      <c r="E158" s="66"/>
      <c r="F158" s="66"/>
      <c r="G158" s="6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x14ac:dyDescent="0.25">
      <c r="A159" s="126" t="s">
        <v>43</v>
      </c>
      <c r="B159" s="98"/>
      <c r="C159" s="133" t="s">
        <v>187</v>
      </c>
      <c r="D159" s="71"/>
      <c r="E159" s="71"/>
      <c r="F159" s="71"/>
      <c r="G159" s="9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.5" x14ac:dyDescent="0.25">
      <c r="A160" s="126" t="s">
        <v>44</v>
      </c>
      <c r="B160" s="98"/>
      <c r="C160" s="133" t="s">
        <v>185</v>
      </c>
      <c r="D160" s="71"/>
      <c r="E160" s="71"/>
      <c r="F160" s="71"/>
      <c r="G160" s="9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.5" x14ac:dyDescent="0.25">
      <c r="A161" s="124" t="s">
        <v>188</v>
      </c>
      <c r="B161" s="98"/>
      <c r="C161" s="131" t="s">
        <v>189</v>
      </c>
      <c r="D161" s="71"/>
      <c r="E161" s="71"/>
      <c r="F161" s="71"/>
      <c r="G161" s="9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x14ac:dyDescent="0.25">
      <c r="A162" s="125" t="s">
        <v>190</v>
      </c>
      <c r="B162" s="68"/>
      <c r="C162" s="132" t="s">
        <v>191</v>
      </c>
      <c r="D162" s="66"/>
      <c r="E162" s="66"/>
      <c r="F162" s="66"/>
      <c r="G162" s="6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.5" x14ac:dyDescent="0.25">
      <c r="A163" s="126" t="s">
        <v>192</v>
      </c>
      <c r="B163" s="98"/>
      <c r="C163" s="133" t="s">
        <v>193</v>
      </c>
      <c r="D163" s="71"/>
      <c r="E163" s="71"/>
      <c r="F163" s="71"/>
      <c r="G163" s="98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.5" x14ac:dyDescent="0.25">
      <c r="A164" s="126" t="s">
        <v>49</v>
      </c>
      <c r="B164" s="98"/>
      <c r="C164" s="133" t="s">
        <v>194</v>
      </c>
      <c r="D164" s="71"/>
      <c r="E164" s="71"/>
      <c r="F164" s="71"/>
      <c r="G164" s="9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x14ac:dyDescent="0.25">
      <c r="A165" s="124" t="s">
        <v>195</v>
      </c>
      <c r="B165" s="98"/>
      <c r="C165" s="131" t="s">
        <v>196</v>
      </c>
      <c r="D165" s="71"/>
      <c r="E165" s="71"/>
      <c r="F165" s="71"/>
      <c r="G165" s="98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x14ac:dyDescent="0.25">
      <c r="A166" s="125" t="s">
        <v>197</v>
      </c>
      <c r="B166" s="68"/>
      <c r="C166" s="132" t="s">
        <v>198</v>
      </c>
      <c r="D166" s="66"/>
      <c r="E166" s="66"/>
      <c r="F166" s="66"/>
      <c r="G166" s="68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.5" x14ac:dyDescent="0.25">
      <c r="A167" s="126" t="s">
        <v>53</v>
      </c>
      <c r="B167" s="98"/>
      <c r="C167" s="133" t="s">
        <v>199</v>
      </c>
      <c r="D167" s="71"/>
      <c r="E167" s="71"/>
      <c r="F167" s="71"/>
      <c r="G167" s="98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.5" x14ac:dyDescent="0.25">
      <c r="A168" s="126" t="s">
        <v>54</v>
      </c>
      <c r="B168" s="98"/>
      <c r="C168" s="133" t="s">
        <v>196</v>
      </c>
      <c r="D168" s="71"/>
      <c r="E168" s="71"/>
      <c r="F168" s="71"/>
      <c r="G168" s="98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.5" x14ac:dyDescent="0.25">
      <c r="A169" s="127" t="s">
        <v>200</v>
      </c>
      <c r="B169" s="71"/>
      <c r="C169" s="131" t="s">
        <v>201</v>
      </c>
      <c r="D169" s="71"/>
      <c r="E169" s="71"/>
      <c r="F169" s="71"/>
      <c r="G169" s="98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</sheetData>
  <mergeCells count="238">
    <mergeCell ref="C165:G165"/>
    <mergeCell ref="C166:G166"/>
    <mergeCell ref="C167:G167"/>
    <mergeCell ref="C168:G168"/>
    <mergeCell ref="C169:G169"/>
    <mergeCell ref="C158:G158"/>
    <mergeCell ref="C159:G159"/>
    <mergeCell ref="C160:G160"/>
    <mergeCell ref="C161:G161"/>
    <mergeCell ref="C162:G162"/>
    <mergeCell ref="C163:G163"/>
    <mergeCell ref="C164:G164"/>
    <mergeCell ref="A111:B111"/>
    <mergeCell ref="C111:S111"/>
    <mergeCell ref="A112:B112"/>
    <mergeCell ref="A113:B113"/>
    <mergeCell ref="A114:B114"/>
    <mergeCell ref="A115:B115"/>
    <mergeCell ref="A116:B116"/>
    <mergeCell ref="C116:S116"/>
    <mergeCell ref="A104:B104"/>
    <mergeCell ref="A105:B105"/>
    <mergeCell ref="A106:B106"/>
    <mergeCell ref="A107:B107"/>
    <mergeCell ref="A108:B108"/>
    <mergeCell ref="A109:B109"/>
    <mergeCell ref="A110:B110"/>
    <mergeCell ref="C155:G155"/>
    <mergeCell ref="C156:G156"/>
    <mergeCell ref="C157:G157"/>
    <mergeCell ref="A84:B84"/>
    <mergeCell ref="A85:B85"/>
    <mergeCell ref="A86:B86"/>
    <mergeCell ref="A87:B87"/>
    <mergeCell ref="A88:B88"/>
    <mergeCell ref="A89:B89"/>
    <mergeCell ref="A90:S90"/>
    <mergeCell ref="A91:B91"/>
    <mergeCell ref="A92:S92"/>
    <mergeCell ref="A93:S93"/>
    <mergeCell ref="A94:S94"/>
    <mergeCell ref="A95:S95"/>
    <mergeCell ref="A96:S96"/>
    <mergeCell ref="A97:S97"/>
    <mergeCell ref="A98:S98"/>
    <mergeCell ref="A99:S99"/>
    <mergeCell ref="A100:S100"/>
    <mergeCell ref="A101:S101"/>
    <mergeCell ref="A102:B102"/>
    <mergeCell ref="C102:S102"/>
    <mergeCell ref="A103:B103"/>
    <mergeCell ref="C125:S125"/>
    <mergeCell ref="C129:S129"/>
    <mergeCell ref="C130:S130"/>
    <mergeCell ref="A139:S139"/>
    <mergeCell ref="A150:S150"/>
    <mergeCell ref="A151:S151"/>
    <mergeCell ref="C152:G152"/>
    <mergeCell ref="C153:G153"/>
    <mergeCell ref="C154:G154"/>
    <mergeCell ref="A165:B165"/>
    <mergeCell ref="A166:B166"/>
    <mergeCell ref="A167:B167"/>
    <mergeCell ref="A168:B168"/>
    <mergeCell ref="A169:B169"/>
    <mergeCell ref="A157:B157"/>
    <mergeCell ref="A158:B158"/>
    <mergeCell ref="A159:B159"/>
    <mergeCell ref="A160:B160"/>
    <mergeCell ref="A161:B161"/>
    <mergeCell ref="A162:B162"/>
    <mergeCell ref="A163:B163"/>
    <mergeCell ref="A147:B147"/>
    <mergeCell ref="A148:B148"/>
    <mergeCell ref="A149:B149"/>
    <mergeCell ref="A152:B152"/>
    <mergeCell ref="A153:B153"/>
    <mergeCell ref="A154:B154"/>
    <mergeCell ref="A155:B155"/>
    <mergeCell ref="A156:B156"/>
    <mergeCell ref="A164:B164"/>
    <mergeCell ref="A137:B137"/>
    <mergeCell ref="A138:B138"/>
    <mergeCell ref="A140:B140"/>
    <mergeCell ref="A141:B141"/>
    <mergeCell ref="A142:B142"/>
    <mergeCell ref="A143:B143"/>
    <mergeCell ref="A144:B144"/>
    <mergeCell ref="A145:B145"/>
    <mergeCell ref="A146:B146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17:B117"/>
    <mergeCell ref="A118:B118"/>
    <mergeCell ref="A119:B119"/>
    <mergeCell ref="A120:B120"/>
    <mergeCell ref="A121:B121"/>
    <mergeCell ref="A122:B122"/>
    <mergeCell ref="A123:B123"/>
    <mergeCell ref="A126:B126"/>
    <mergeCell ref="A127:B127"/>
    <mergeCell ref="A124:B124"/>
    <mergeCell ref="A125:B125"/>
    <mergeCell ref="A82:B82"/>
    <mergeCell ref="A83:S83"/>
    <mergeCell ref="A75:B75"/>
    <mergeCell ref="A76:B76"/>
    <mergeCell ref="A77:B77"/>
    <mergeCell ref="A78:B78"/>
    <mergeCell ref="A79:B79"/>
    <mergeCell ref="A80:B80"/>
    <mergeCell ref="A81:B81"/>
    <mergeCell ref="A70:B70"/>
    <mergeCell ref="A71:B71"/>
    <mergeCell ref="A73:B73"/>
    <mergeCell ref="A74:S74"/>
    <mergeCell ref="A72:B72"/>
    <mergeCell ref="A63:B63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C61:S61"/>
    <mergeCell ref="A62:S62"/>
    <mergeCell ref="C33:G33"/>
    <mergeCell ref="A34:G34"/>
    <mergeCell ref="C35:G35"/>
    <mergeCell ref="A41:G41"/>
    <mergeCell ref="A47:S47"/>
    <mergeCell ref="A49:S49"/>
    <mergeCell ref="A56:S56"/>
    <mergeCell ref="A42:B42"/>
    <mergeCell ref="A48:B48"/>
    <mergeCell ref="A50:B50"/>
    <mergeCell ref="A51:B51"/>
    <mergeCell ref="A52:B52"/>
    <mergeCell ref="A53:B53"/>
    <mergeCell ref="A54:B54"/>
    <mergeCell ref="A33:B33"/>
    <mergeCell ref="A35:B35"/>
    <mergeCell ref="A36:B36"/>
    <mergeCell ref="A37:B37"/>
    <mergeCell ref="A38:B38"/>
    <mergeCell ref="A39:B39"/>
    <mergeCell ref="A40:B40"/>
    <mergeCell ref="A55:B55"/>
    <mergeCell ref="A57:B57"/>
    <mergeCell ref="F28:G28"/>
    <mergeCell ref="I28:J28"/>
    <mergeCell ref="F29:G29"/>
    <mergeCell ref="I29:J29"/>
    <mergeCell ref="F30:G30"/>
    <mergeCell ref="F31:G31"/>
    <mergeCell ref="C32:G32"/>
    <mergeCell ref="A26:B26"/>
    <mergeCell ref="A27:B27"/>
    <mergeCell ref="A28:B28"/>
    <mergeCell ref="A29:B29"/>
    <mergeCell ref="A30:B30"/>
    <mergeCell ref="A31:B31"/>
    <mergeCell ref="A32:B32"/>
    <mergeCell ref="A23:G23"/>
    <mergeCell ref="I26:J26"/>
    <mergeCell ref="I27:J27"/>
    <mergeCell ref="A24:B24"/>
    <mergeCell ref="F24:G24"/>
    <mergeCell ref="A25:B25"/>
    <mergeCell ref="F25:G25"/>
    <mergeCell ref="I25:J25"/>
    <mergeCell ref="F26:G26"/>
    <mergeCell ref="F27:G2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C8:E8"/>
    <mergeCell ref="F8:G8"/>
    <mergeCell ref="A9:B9"/>
    <mergeCell ref="C9:E9"/>
    <mergeCell ref="F9:G9"/>
    <mergeCell ref="A10:B10"/>
    <mergeCell ref="A16:B16"/>
    <mergeCell ref="C16:G16"/>
    <mergeCell ref="A17:G17"/>
    <mergeCell ref="A15:B15"/>
    <mergeCell ref="C15:E15"/>
    <mergeCell ref="F15:G15"/>
    <mergeCell ref="C4:D4"/>
    <mergeCell ref="E4:G4"/>
    <mergeCell ref="A1:B1"/>
    <mergeCell ref="C1:G1"/>
    <mergeCell ref="A2:B2"/>
    <mergeCell ref="C2:D2"/>
    <mergeCell ref="E2:F2"/>
    <mergeCell ref="A3:G3"/>
    <mergeCell ref="A4:B4"/>
    <mergeCell ref="C7:E7"/>
    <mergeCell ref="F7:G7"/>
    <mergeCell ref="A5:B5"/>
    <mergeCell ref="C5:D5"/>
    <mergeCell ref="E5:G5"/>
    <mergeCell ref="A6:B6"/>
    <mergeCell ref="C6:E6"/>
    <mergeCell ref="F6:G6"/>
    <mergeCell ref="A7:B7"/>
    <mergeCell ref="C10:E10"/>
    <mergeCell ref="F10:G10"/>
    <mergeCell ref="A8:B8"/>
    <mergeCell ref="A11:B11"/>
    <mergeCell ref="D11:G11"/>
    <mergeCell ref="A12:B12"/>
    <mergeCell ref="C12:D12"/>
    <mergeCell ref="E12:G12"/>
    <mergeCell ref="C13:E13"/>
    <mergeCell ref="F13:G13"/>
    <mergeCell ref="A13:B13"/>
    <mergeCell ref="A14:B14"/>
    <mergeCell ref="C14:E14"/>
    <mergeCell ref="F14:G14"/>
  </mergeCells>
  <dataValidations count="9">
    <dataValidation type="list" allowBlank="1" showErrorMessage="1" sqref="C5" xr:uid="{00000000-0002-0000-0000-000000000000}">
      <formula1>"Allegany County Health Department - Behavioral Health,Anne Arundel Co. Mental Health Agency,Anne Arundel County Health Department Behavioral Health,Baltimore County Department of Health, Bureau of Behavioral Health,Behavioral Health System Baltimore, Inc."&amp;",Calvert County Health Department,Caroline County Behavioral Health Program,Carroll County Local Behavioral Health Authority,Cecil County Health Department,Charles County Local Behavioral Health Authority,Dorchester County Addictions Program,Frederick Cou"&amp;"nty Health Department, Behavioral Health Services,Garrett County Behavioral Health Authority,Office on Mental Health of Harford County,Harford County Health Department,Howard County Health Department,Kent County Health Department,Mid-Shore Behavioral Heal"&amp;"th, Inc.,Montgomery County Department of Health &amp; Human Services,Prince George's County Health Department,Queen Anne's County Health Department,Statewide,St Mary's County Health Department,Talbot County Health Department,Washington Co. Mental Health Autho"&amp;"rity,Washington County Health Department Division of Behavioral Health Services,Wicomico Behavioral Health Authority,Worcester County Health Department,University of Maryland,Other (Please ensure no other appropriate choice)"</formula1>
    </dataValidation>
    <dataValidation type="list" allowBlank="1" showErrorMessage="1" sqref="C8" xr:uid="{00000000-0002-0000-0000-000001000000}">
      <formula1>"BHA Grants Awards,988 Crisis System Trust Fund,988 Lifeline Crisis Hotline Services,988 New Coop Agree State and Territory Improvements,988 State &amp; Territory Cooperative Agreement Supplement,988 State and Territorial Coop Agree Improvements,988 State and "&amp;"Territorial Cooperative Agreements,988 State and Territory Coop Agree Improvements,988 State and Territory Improvement,988 State Crisis System Funding,Administrative,Bipartisan Safer Communities Act,Buprenorphine Initiative,Care Traffic Control System,Con"&amp;"tinuum of Care (COC),Crisis Services,Crownsville Hospital Project,Drug Court,FBG ARPA Mental Health Services,FBG ARPA Mitigation Mental Health Services,FBG APRA Mitigation Substance Use Services,FBG ARPA Substance Use Services,FBG COVID 19 Supplemental Me"&amp;"ntal Health Services,FBG COVID 19 Supplemental Substance Use Services,Federal Fund Block Grant  Mental Health Services,Federal Fund Block Grant Substance Use Services,Health Care for the Homeless,MD Healthy Transitions,MD Veterans,MDRN,MDRN - Car, Kent. Q"&amp;"A,Mobile Crisis Services - PILOT,Outpatient Civil Commitment,PASSR SPECIALIST,PATH,Peer Workforce Training Initiative,SOR II NCE,SOR III,SOR IV,START - Sobriety Treatment and Recovery Teams,STOP,TBI, PASSR SPECIALIST,Temporary Cash Assistance,Not Listed ("&amp;"Please ensure no other appropriate choice)"</formula1>
    </dataValidation>
    <dataValidation type="list" allowBlank="1" showErrorMessage="1" sqref="C35" xr:uid="{00000000-0002-0000-0000-000002000000}">
      <formula1>"Yes / No (Please select dropdown),Yes, this program funds positions,No, this program does not fund positions"</formula1>
    </dataValidation>
    <dataValidation type="list" allowBlank="1" showErrorMessage="1" sqref="C22" xr:uid="{00000000-0002-0000-0000-000003000000}">
      <formula1>"Q1, July - September,Q2, October - December,Q3, January - March, Q4, April - June"</formula1>
    </dataValidation>
    <dataValidation type="list" allowBlank="1" showErrorMessage="1" sqref="C13" xr:uid="{00000000-0002-0000-0000-000004000000}">
      <formula1>"Annual ,Quarterly ,Monthly"</formula1>
    </dataValidation>
    <dataValidation type="list" allowBlank="1" showErrorMessage="1" sqref="C37:D40" xr:uid="{00000000-0002-0000-0000-000005000000}">
      <formula1>"Yes,No"</formula1>
    </dataValidation>
    <dataValidation type="decimal" allowBlank="1" showInputMessage="1" showErrorMessage="1" prompt="Expected Measures - Please use this space to list the expected year end general performance measure. This should be a specific target #, not any narrative" sqref="A43:A46" xr:uid="{00000000-0002-0000-0000-000006000000}">
      <formula1>0</formula1>
      <formula2>100000</formula2>
    </dataValidation>
    <dataValidation type="list" allowBlank="1" showErrorMessage="1" sqref="B43:B46" xr:uid="{00000000-0002-0000-0000-000007000000}">
      <formula1>"# assessments completed - individuals,# screenings completed - individuals,# individuals served - children,# individuals served - adults,# individuals referrals/referred,# individuals trained,# materials produced/distributed,# services / engagements provi"&amp;"ded"</formula1>
    </dataValidation>
    <dataValidation type="list" allowBlank="1" showErrorMessage="1" sqref="C4" xr:uid="{00000000-0002-0000-0000-000008000000}">
      <formula1>"Allegany,Anne Arundel,Baltimore County,Calvert,Caroline,Carroll,Cecil,Charles,Dorchester,Frederick,Garrett,Harford,Howard,Kent,Montgomery,Prince George's,Queen Anne's,Statewide,St Mary's,Somerset,Talbot,Washington ,Wicomico,Worcester,Baltimore City,Other "&amp;"(Please ensure no other appropriate choice)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2" max="2" width="25.85546875" customWidth="1"/>
  </cols>
  <sheetData>
    <row r="1" spans="1:26" ht="15" customHeight="1" x14ac:dyDescent="0.25">
      <c r="A1" s="31"/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customHeight="1" x14ac:dyDescent="0.25">
      <c r="A2" s="144" t="s">
        <v>202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5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" customHeight="1" x14ac:dyDescent="0.25">
      <c r="A3" s="138" t="s">
        <v>203</v>
      </c>
      <c r="B3" s="66"/>
      <c r="C3" s="145" t="s">
        <v>204</v>
      </c>
      <c r="D3" s="66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" customHeight="1" x14ac:dyDescent="0.25">
      <c r="A4" s="138" t="s">
        <v>205</v>
      </c>
      <c r="B4" s="66"/>
      <c r="C4" s="35" t="s">
        <v>12</v>
      </c>
      <c r="D4" s="34"/>
      <c r="E4" s="34"/>
      <c r="F4" s="36"/>
      <c r="G4" s="36"/>
      <c r="H4" s="36"/>
      <c r="I4" s="146"/>
      <c r="J4" s="66"/>
      <c r="K4" s="66"/>
      <c r="L4" s="66"/>
      <c r="M4" s="66"/>
      <c r="N4" s="66"/>
      <c r="O4" s="66"/>
      <c r="P4" s="66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25">
      <c r="A5" s="138" t="s">
        <v>18</v>
      </c>
      <c r="B5" s="66"/>
      <c r="C5" s="147" t="s">
        <v>19</v>
      </c>
      <c r="D5" s="66"/>
      <c r="E5" s="34"/>
      <c r="F5" s="34"/>
      <c r="G5" s="34"/>
      <c r="H5" s="38"/>
      <c r="I5" s="34"/>
      <c r="J5" s="34"/>
      <c r="K5" s="34"/>
      <c r="L5" s="34"/>
      <c r="M5" s="34"/>
      <c r="N5" s="34"/>
      <c r="O5" s="34"/>
      <c r="P5" s="34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" customHeight="1" x14ac:dyDescent="0.25">
      <c r="A6" s="138" t="s">
        <v>206</v>
      </c>
      <c r="B6" s="66"/>
      <c r="C6" s="37" t="s">
        <v>207</v>
      </c>
      <c r="D6" s="34"/>
      <c r="E6" s="34"/>
      <c r="F6" s="139" t="s">
        <v>208</v>
      </c>
      <c r="G6" s="66"/>
      <c r="H6" s="37">
        <v>37400</v>
      </c>
      <c r="I6" s="34"/>
      <c r="J6" s="34"/>
      <c r="K6" s="34"/>
      <c r="L6" s="34"/>
      <c r="M6" s="34"/>
      <c r="N6" s="34"/>
      <c r="O6" s="34"/>
      <c r="P6" s="34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" customHeight="1" x14ac:dyDescent="0.25">
      <c r="A7" s="39"/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customHeight="1" x14ac:dyDescent="0.25">
      <c r="A8" s="40"/>
      <c r="B8" s="41"/>
      <c r="C8" s="140" t="s">
        <v>209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98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" customHeight="1" x14ac:dyDescent="0.25">
      <c r="A9" s="42"/>
      <c r="B9" s="43"/>
      <c r="C9" s="44"/>
      <c r="D9" s="141" t="s">
        <v>40</v>
      </c>
      <c r="E9" s="71"/>
      <c r="F9" s="98"/>
      <c r="G9" s="142" t="s">
        <v>45</v>
      </c>
      <c r="H9" s="71"/>
      <c r="I9" s="98"/>
      <c r="J9" s="142" t="s">
        <v>50</v>
      </c>
      <c r="K9" s="71"/>
      <c r="L9" s="98"/>
      <c r="M9" s="143" t="s">
        <v>55</v>
      </c>
      <c r="N9" s="71"/>
      <c r="O9" s="98"/>
      <c r="P9" s="44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" customHeight="1" x14ac:dyDescent="0.25">
      <c r="A10" s="45"/>
      <c r="B10" s="46" t="s">
        <v>210</v>
      </c>
      <c r="C10" s="47" t="s">
        <v>211</v>
      </c>
      <c r="D10" s="48">
        <v>45474</v>
      </c>
      <c r="E10" s="48">
        <v>45505</v>
      </c>
      <c r="F10" s="48">
        <v>45536</v>
      </c>
      <c r="G10" s="48">
        <v>45566</v>
      </c>
      <c r="H10" s="48">
        <v>45597</v>
      </c>
      <c r="I10" s="48">
        <v>45627</v>
      </c>
      <c r="J10" s="48">
        <v>45658</v>
      </c>
      <c r="K10" s="48">
        <v>45689</v>
      </c>
      <c r="L10" s="48">
        <v>45717</v>
      </c>
      <c r="M10" s="48">
        <v>45748</v>
      </c>
      <c r="N10" s="48">
        <v>45778</v>
      </c>
      <c r="O10" s="48">
        <v>45809</v>
      </c>
      <c r="P10" s="47" t="s">
        <v>212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" customHeight="1" x14ac:dyDescent="0.25">
      <c r="A11" s="49" t="s">
        <v>213</v>
      </c>
      <c r="B11" s="43" t="s">
        <v>214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5" customHeight="1" x14ac:dyDescent="0.25">
      <c r="A12" s="49" t="s">
        <v>215</v>
      </c>
      <c r="B12" s="43" t="s">
        <v>216</v>
      </c>
      <c r="C12" s="44">
        <f t="shared" ref="C12:C80" si="0">P12</f>
        <v>0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5" customHeight="1" x14ac:dyDescent="0.25">
      <c r="A13" s="49" t="s">
        <v>217</v>
      </c>
      <c r="B13" s="43" t="s">
        <v>218</v>
      </c>
      <c r="C13" s="50">
        <f t="shared" si="0"/>
        <v>0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50">
        <f t="shared" ref="P13:P81" si="1">SUM(D13:L13)</f>
        <v>0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5" customHeight="1" x14ac:dyDescent="0.25">
      <c r="A14" s="49" t="s">
        <v>219</v>
      </c>
      <c r="B14" s="43" t="s">
        <v>220</v>
      </c>
      <c r="C14" s="50">
        <f t="shared" si="0"/>
        <v>0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50">
        <f t="shared" si="1"/>
        <v>0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5" customHeight="1" x14ac:dyDescent="0.25">
      <c r="A15" s="49" t="s">
        <v>221</v>
      </c>
      <c r="B15" s="43" t="s">
        <v>222</v>
      </c>
      <c r="C15" s="50">
        <f t="shared" si="0"/>
        <v>0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50">
        <f t="shared" si="1"/>
        <v>0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5" customHeight="1" x14ac:dyDescent="0.25">
      <c r="A16" s="49" t="s">
        <v>223</v>
      </c>
      <c r="B16" s="43" t="s">
        <v>224</v>
      </c>
      <c r="C16" s="50">
        <f t="shared" si="0"/>
        <v>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50">
        <f t="shared" si="1"/>
        <v>0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5" customHeight="1" x14ac:dyDescent="0.25">
      <c r="A17" s="49" t="s">
        <v>225</v>
      </c>
      <c r="B17" s="43" t="s">
        <v>226</v>
      </c>
      <c r="C17" s="50">
        <f t="shared" si="0"/>
        <v>0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50">
        <f t="shared" si="1"/>
        <v>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5" customHeight="1" x14ac:dyDescent="0.25">
      <c r="A18" s="49" t="s">
        <v>227</v>
      </c>
      <c r="B18" s="43" t="s">
        <v>228</v>
      </c>
      <c r="C18" s="50">
        <f t="shared" si="0"/>
        <v>0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50">
        <f t="shared" si="1"/>
        <v>0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5" customHeight="1" x14ac:dyDescent="0.25">
      <c r="A19" s="49" t="s">
        <v>229</v>
      </c>
      <c r="B19" s="43" t="s">
        <v>230</v>
      </c>
      <c r="C19" s="50">
        <f t="shared" si="0"/>
        <v>0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50">
        <f t="shared" si="1"/>
        <v>0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" customHeight="1" x14ac:dyDescent="0.25">
      <c r="A20" s="49" t="s">
        <v>231</v>
      </c>
      <c r="B20" s="43" t="s">
        <v>232</v>
      </c>
      <c r="C20" s="50">
        <f t="shared" si="0"/>
        <v>0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50">
        <f t="shared" si="1"/>
        <v>0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5" customHeight="1" x14ac:dyDescent="0.25">
      <c r="A21" s="49" t="s">
        <v>233</v>
      </c>
      <c r="B21" s="43" t="s">
        <v>234</v>
      </c>
      <c r="C21" s="50">
        <f t="shared" si="0"/>
        <v>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50">
        <f t="shared" si="1"/>
        <v>0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5" customHeight="1" x14ac:dyDescent="0.25">
      <c r="A22" s="49" t="s">
        <v>235</v>
      </c>
      <c r="B22" s="43" t="s">
        <v>236</v>
      </c>
      <c r="C22" s="50">
        <f t="shared" si="0"/>
        <v>0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50">
        <f t="shared" si="1"/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5" customHeight="1" x14ac:dyDescent="0.25">
      <c r="A23" s="49" t="s">
        <v>237</v>
      </c>
      <c r="B23" s="43" t="s">
        <v>238</v>
      </c>
      <c r="C23" s="50">
        <f t="shared" si="0"/>
        <v>0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50">
        <f t="shared" si="1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5" customHeight="1" x14ac:dyDescent="0.25">
      <c r="A24" s="49" t="s">
        <v>239</v>
      </c>
      <c r="B24" s="43" t="s">
        <v>216</v>
      </c>
      <c r="C24" s="50">
        <f t="shared" si="0"/>
        <v>0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50">
        <f t="shared" si="1"/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5" customHeight="1" x14ac:dyDescent="0.25">
      <c r="A25" s="49" t="s">
        <v>240</v>
      </c>
      <c r="B25" s="43" t="s">
        <v>226</v>
      </c>
      <c r="C25" s="50">
        <f t="shared" si="0"/>
        <v>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50">
        <f t="shared" si="1"/>
        <v>0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5" customHeight="1" x14ac:dyDescent="0.25">
      <c r="A26" s="49" t="s">
        <v>241</v>
      </c>
      <c r="B26" s="43" t="s">
        <v>242</v>
      </c>
      <c r="C26" s="50">
        <f t="shared" si="0"/>
        <v>0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50">
        <f t="shared" si="1"/>
        <v>0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5" customHeight="1" x14ac:dyDescent="0.25">
      <c r="A27" s="49" t="s">
        <v>243</v>
      </c>
      <c r="B27" s="43" t="s">
        <v>244</v>
      </c>
      <c r="C27" s="50">
        <f t="shared" si="0"/>
        <v>0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50">
        <f t="shared" si="1"/>
        <v>0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5" customHeight="1" x14ac:dyDescent="0.25">
      <c r="A28" s="49" t="s">
        <v>245</v>
      </c>
      <c r="B28" s="43" t="s">
        <v>246</v>
      </c>
      <c r="C28" s="50">
        <f t="shared" si="0"/>
        <v>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50">
        <f t="shared" si="1"/>
        <v>0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5" customHeight="1" x14ac:dyDescent="0.25">
      <c r="A29" s="49" t="s">
        <v>247</v>
      </c>
      <c r="B29" s="43" t="s">
        <v>248</v>
      </c>
      <c r="C29" s="50">
        <f t="shared" si="0"/>
        <v>0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50">
        <f t="shared" si="1"/>
        <v>0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5" customHeight="1" x14ac:dyDescent="0.25">
      <c r="A30" s="49" t="s">
        <v>249</v>
      </c>
      <c r="B30" s="43" t="s">
        <v>250</v>
      </c>
      <c r="C30" s="50">
        <f t="shared" si="0"/>
        <v>0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50">
        <f t="shared" si="1"/>
        <v>0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5" customHeight="1" x14ac:dyDescent="0.25">
      <c r="A31" s="49" t="s">
        <v>251</v>
      </c>
      <c r="B31" s="43" t="s">
        <v>252</v>
      </c>
      <c r="C31" s="50">
        <f t="shared" si="0"/>
        <v>0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50">
        <f t="shared" si="1"/>
        <v>0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5" customHeight="1" x14ac:dyDescent="0.25">
      <c r="A32" s="49" t="s">
        <v>253</v>
      </c>
      <c r="B32" s="43" t="s">
        <v>254</v>
      </c>
      <c r="C32" s="50">
        <f t="shared" si="0"/>
        <v>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50">
        <f t="shared" si="1"/>
        <v>0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5" customHeight="1" x14ac:dyDescent="0.25">
      <c r="A33" s="49" t="s">
        <v>255</v>
      </c>
      <c r="B33" s="43" t="s">
        <v>256</v>
      </c>
      <c r="C33" s="50">
        <f t="shared" si="0"/>
        <v>0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50">
        <f t="shared" si="1"/>
        <v>0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5" customHeight="1" x14ac:dyDescent="0.25">
      <c r="A34" s="49" t="s">
        <v>257</v>
      </c>
      <c r="B34" s="43" t="s">
        <v>258</v>
      </c>
      <c r="C34" s="50">
        <f t="shared" si="0"/>
        <v>0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50">
        <f t="shared" si="1"/>
        <v>0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5" customHeight="1" x14ac:dyDescent="0.25">
      <c r="A35" s="49" t="s">
        <v>259</v>
      </c>
      <c r="B35" s="43" t="s">
        <v>260</v>
      </c>
      <c r="C35" s="50">
        <f t="shared" si="0"/>
        <v>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50">
        <f t="shared" si="1"/>
        <v>0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5" customHeight="1" x14ac:dyDescent="0.25">
      <c r="A36" s="49" t="s">
        <v>261</v>
      </c>
      <c r="B36" s="43" t="s">
        <v>262</v>
      </c>
      <c r="C36" s="50">
        <f t="shared" si="0"/>
        <v>0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50">
        <f t="shared" si="1"/>
        <v>0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5" customHeight="1" x14ac:dyDescent="0.25">
      <c r="A37" s="49" t="s">
        <v>263</v>
      </c>
      <c r="B37" s="43" t="s">
        <v>264</v>
      </c>
      <c r="C37" s="50">
        <f t="shared" si="0"/>
        <v>0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50">
        <f t="shared" si="1"/>
        <v>0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" customHeight="1" x14ac:dyDescent="0.25">
      <c r="A38" s="49" t="s">
        <v>265</v>
      </c>
      <c r="B38" s="43" t="s">
        <v>266</v>
      </c>
      <c r="C38" s="50">
        <f t="shared" si="0"/>
        <v>0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50">
        <f t="shared" si="1"/>
        <v>0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49" t="s">
        <v>267</v>
      </c>
      <c r="B39" s="43" t="s">
        <v>268</v>
      </c>
      <c r="C39" s="50">
        <f t="shared" si="0"/>
        <v>0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50">
        <f t="shared" si="1"/>
        <v>0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x14ac:dyDescent="0.25">
      <c r="A40" s="49" t="s">
        <v>269</v>
      </c>
      <c r="B40" s="43" t="s">
        <v>270</v>
      </c>
      <c r="C40" s="50">
        <f t="shared" si="0"/>
        <v>0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50">
        <f t="shared" si="1"/>
        <v>0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x14ac:dyDescent="0.25">
      <c r="A41" s="49" t="s">
        <v>271</v>
      </c>
      <c r="B41" s="43" t="s">
        <v>272</v>
      </c>
      <c r="C41" s="50">
        <f t="shared" si="0"/>
        <v>0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50">
        <f t="shared" si="1"/>
        <v>0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x14ac:dyDescent="0.25">
      <c r="A42" s="49" t="s">
        <v>273</v>
      </c>
      <c r="B42" s="43" t="s">
        <v>274</v>
      </c>
      <c r="C42" s="50">
        <f t="shared" si="0"/>
        <v>0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50">
        <f t="shared" si="1"/>
        <v>0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x14ac:dyDescent="0.25">
      <c r="A43" s="49" t="s">
        <v>275</v>
      </c>
      <c r="B43" s="43" t="s">
        <v>276</v>
      </c>
      <c r="C43" s="50">
        <f t="shared" si="0"/>
        <v>0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50">
        <f t="shared" si="1"/>
        <v>0</v>
      </c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x14ac:dyDescent="0.25">
      <c r="A44" s="49" t="s">
        <v>277</v>
      </c>
      <c r="B44" s="43" t="s">
        <v>278</v>
      </c>
      <c r="C44" s="50">
        <f t="shared" si="0"/>
        <v>0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50">
        <f t="shared" si="1"/>
        <v>0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x14ac:dyDescent="0.25">
      <c r="A45" s="49" t="s">
        <v>279</v>
      </c>
      <c r="B45" s="43" t="s">
        <v>280</v>
      </c>
      <c r="C45" s="50">
        <f t="shared" si="0"/>
        <v>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50">
        <f t="shared" si="1"/>
        <v>0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x14ac:dyDescent="0.25">
      <c r="A46" s="49" t="s">
        <v>281</v>
      </c>
      <c r="B46" s="43" t="s">
        <v>282</v>
      </c>
      <c r="C46" s="50">
        <f t="shared" si="0"/>
        <v>0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50">
        <f t="shared" si="1"/>
        <v>0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x14ac:dyDescent="0.25">
      <c r="A47" s="49" t="s">
        <v>283</v>
      </c>
      <c r="B47" s="43" t="s">
        <v>284</v>
      </c>
      <c r="C47" s="50">
        <f t="shared" si="0"/>
        <v>0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50">
        <f t="shared" si="1"/>
        <v>0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x14ac:dyDescent="0.25">
      <c r="A48" s="49" t="s">
        <v>285</v>
      </c>
      <c r="B48" s="43" t="s">
        <v>286</v>
      </c>
      <c r="C48" s="50">
        <f t="shared" si="0"/>
        <v>0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0">
        <f t="shared" si="1"/>
        <v>0</v>
      </c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x14ac:dyDescent="0.25">
      <c r="A49" s="49" t="s">
        <v>287</v>
      </c>
      <c r="B49" s="43" t="s">
        <v>288</v>
      </c>
      <c r="C49" s="50">
        <f t="shared" si="0"/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0">
        <f t="shared" si="1"/>
        <v>0</v>
      </c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x14ac:dyDescent="0.25">
      <c r="A50" s="49" t="s">
        <v>289</v>
      </c>
      <c r="B50" s="43" t="s">
        <v>290</v>
      </c>
      <c r="C50" s="50">
        <f t="shared" si="0"/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50">
        <f t="shared" si="1"/>
        <v>0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x14ac:dyDescent="0.25">
      <c r="A51" s="49" t="s">
        <v>291</v>
      </c>
      <c r="B51" s="43" t="s">
        <v>292</v>
      </c>
      <c r="C51" s="50">
        <f t="shared" si="0"/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50">
        <f t="shared" si="1"/>
        <v>0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x14ac:dyDescent="0.25">
      <c r="A52" s="49" t="s">
        <v>293</v>
      </c>
      <c r="B52" s="43" t="s">
        <v>294</v>
      </c>
      <c r="C52" s="50">
        <f t="shared" si="0"/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50">
        <f t="shared" si="1"/>
        <v>0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x14ac:dyDescent="0.25">
      <c r="A53" s="49" t="s">
        <v>295</v>
      </c>
      <c r="B53" s="43" t="s">
        <v>296</v>
      </c>
      <c r="C53" s="50">
        <f t="shared" si="0"/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50">
        <f t="shared" si="1"/>
        <v>0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x14ac:dyDescent="0.25">
      <c r="A54" s="49" t="s">
        <v>297</v>
      </c>
      <c r="B54" s="43" t="s">
        <v>298</v>
      </c>
      <c r="C54" s="50">
        <f t="shared" si="0"/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50">
        <f t="shared" si="1"/>
        <v>0</v>
      </c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x14ac:dyDescent="0.25">
      <c r="A55" s="49" t="s">
        <v>299</v>
      </c>
      <c r="B55" s="43" t="s">
        <v>300</v>
      </c>
      <c r="C55" s="50">
        <f t="shared" si="0"/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50">
        <f t="shared" si="1"/>
        <v>0</v>
      </c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x14ac:dyDescent="0.25">
      <c r="A56" s="49" t="s">
        <v>301</v>
      </c>
      <c r="B56" s="43" t="s">
        <v>302</v>
      </c>
      <c r="C56" s="50">
        <f t="shared" si="0"/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50">
        <f t="shared" si="1"/>
        <v>0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x14ac:dyDescent="0.25">
      <c r="A57" s="49" t="s">
        <v>303</v>
      </c>
      <c r="B57" s="43" t="s">
        <v>304</v>
      </c>
      <c r="C57" s="50">
        <f t="shared" si="0"/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50">
        <f t="shared" si="1"/>
        <v>0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x14ac:dyDescent="0.25">
      <c r="A58" s="49" t="s">
        <v>305</v>
      </c>
      <c r="B58" s="43" t="s">
        <v>306</v>
      </c>
      <c r="C58" s="50">
        <f t="shared" si="0"/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50">
        <f t="shared" si="1"/>
        <v>0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x14ac:dyDescent="0.25">
      <c r="A59" s="49" t="s">
        <v>307</v>
      </c>
      <c r="B59" s="43" t="s">
        <v>308</v>
      </c>
      <c r="C59" s="50">
        <f t="shared" si="0"/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50">
        <f t="shared" si="1"/>
        <v>0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x14ac:dyDescent="0.25">
      <c r="A60" s="49" t="s">
        <v>309</v>
      </c>
      <c r="B60" s="43" t="s">
        <v>310</v>
      </c>
      <c r="C60" s="50">
        <f t="shared" si="0"/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50">
        <f t="shared" si="1"/>
        <v>0</v>
      </c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x14ac:dyDescent="0.25">
      <c r="A61" s="49" t="s">
        <v>311</v>
      </c>
      <c r="B61" s="43" t="s">
        <v>312</v>
      </c>
      <c r="C61" s="50">
        <f t="shared" si="0"/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50">
        <f t="shared" si="1"/>
        <v>0</v>
      </c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x14ac:dyDescent="0.25">
      <c r="A62" s="49" t="s">
        <v>313</v>
      </c>
      <c r="B62" s="43" t="s">
        <v>314</v>
      </c>
      <c r="C62" s="50">
        <f t="shared" si="0"/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50">
        <f t="shared" si="1"/>
        <v>0</v>
      </c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x14ac:dyDescent="0.25">
      <c r="A63" s="49" t="s">
        <v>315</v>
      </c>
      <c r="B63" s="43" t="s">
        <v>316</v>
      </c>
      <c r="C63" s="50">
        <f t="shared" si="0"/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50">
        <f t="shared" si="1"/>
        <v>0</v>
      </c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x14ac:dyDescent="0.25">
      <c r="A64" s="49" t="s">
        <v>317</v>
      </c>
      <c r="B64" s="43" t="s">
        <v>318</v>
      </c>
      <c r="C64" s="50">
        <f t="shared" si="0"/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50">
        <f t="shared" si="1"/>
        <v>0</v>
      </c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x14ac:dyDescent="0.25">
      <c r="A65" s="49" t="s">
        <v>319</v>
      </c>
      <c r="B65" s="43" t="s">
        <v>320</v>
      </c>
      <c r="C65" s="50">
        <f t="shared" si="0"/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50">
        <f t="shared" si="1"/>
        <v>0</v>
      </c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x14ac:dyDescent="0.25">
      <c r="A66" s="49" t="s">
        <v>321</v>
      </c>
      <c r="B66" s="43" t="s">
        <v>322</v>
      </c>
      <c r="C66" s="50">
        <f t="shared" si="0"/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50">
        <f t="shared" si="1"/>
        <v>0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x14ac:dyDescent="0.25">
      <c r="A67" s="49" t="s">
        <v>323</v>
      </c>
      <c r="B67" s="43" t="s">
        <v>324</v>
      </c>
      <c r="C67" s="50">
        <f t="shared" si="0"/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50">
        <f t="shared" si="1"/>
        <v>0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x14ac:dyDescent="0.25">
      <c r="A68" s="49" t="s">
        <v>325</v>
      </c>
      <c r="B68" s="43" t="s">
        <v>326</v>
      </c>
      <c r="C68" s="50">
        <f t="shared" si="0"/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50">
        <f t="shared" si="1"/>
        <v>0</v>
      </c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x14ac:dyDescent="0.25">
      <c r="A69" s="49" t="s">
        <v>327</v>
      </c>
      <c r="B69" s="43" t="s">
        <v>322</v>
      </c>
      <c r="C69" s="50">
        <f t="shared" si="0"/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50">
        <f t="shared" si="1"/>
        <v>0</v>
      </c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x14ac:dyDescent="0.25">
      <c r="A70" s="49" t="s">
        <v>328</v>
      </c>
      <c r="B70" s="43" t="s">
        <v>329</v>
      </c>
      <c r="C70" s="50">
        <f t="shared" si="0"/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50">
        <f t="shared" si="1"/>
        <v>0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x14ac:dyDescent="0.25">
      <c r="A71" s="49" t="s">
        <v>330</v>
      </c>
      <c r="B71" s="43" t="s">
        <v>331</v>
      </c>
      <c r="C71" s="50">
        <f t="shared" si="0"/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50">
        <f t="shared" si="1"/>
        <v>0</v>
      </c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x14ac:dyDescent="0.25">
      <c r="A72" s="49" t="s">
        <v>332</v>
      </c>
      <c r="B72" s="43" t="s">
        <v>333</v>
      </c>
      <c r="C72" s="50">
        <f t="shared" si="0"/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50">
        <f t="shared" si="1"/>
        <v>0</v>
      </c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x14ac:dyDescent="0.25">
      <c r="A73" s="49" t="s">
        <v>334</v>
      </c>
      <c r="B73" s="43" t="s">
        <v>335</v>
      </c>
      <c r="C73" s="50">
        <f t="shared" si="0"/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50">
        <f t="shared" si="1"/>
        <v>0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x14ac:dyDescent="0.25">
      <c r="A74" s="49" t="s">
        <v>336</v>
      </c>
      <c r="B74" s="43" t="s">
        <v>337</v>
      </c>
      <c r="C74" s="50">
        <f t="shared" si="0"/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50">
        <f t="shared" si="1"/>
        <v>0</v>
      </c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x14ac:dyDescent="0.25">
      <c r="A75" s="49" t="s">
        <v>338</v>
      </c>
      <c r="B75" s="43" t="s">
        <v>339</v>
      </c>
      <c r="C75" s="50">
        <f t="shared" si="0"/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50">
        <f t="shared" si="1"/>
        <v>0</v>
      </c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x14ac:dyDescent="0.25">
      <c r="A76" s="49" t="s">
        <v>340</v>
      </c>
      <c r="B76" s="43" t="s">
        <v>341</v>
      </c>
      <c r="C76" s="50">
        <f t="shared" si="0"/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50">
        <f t="shared" si="1"/>
        <v>0</v>
      </c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x14ac:dyDescent="0.25">
      <c r="A77" s="49" t="s">
        <v>342</v>
      </c>
      <c r="B77" s="43" t="s">
        <v>343</v>
      </c>
      <c r="C77" s="50">
        <f t="shared" si="0"/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50">
        <f t="shared" si="1"/>
        <v>0</v>
      </c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x14ac:dyDescent="0.25">
      <c r="A78" s="49" t="s">
        <v>344</v>
      </c>
      <c r="B78" s="43" t="s">
        <v>345</v>
      </c>
      <c r="C78" s="50">
        <f t="shared" si="0"/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50">
        <f t="shared" si="1"/>
        <v>0</v>
      </c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x14ac:dyDescent="0.25">
      <c r="A79" s="49" t="s">
        <v>346</v>
      </c>
      <c r="B79" s="43" t="s">
        <v>347</v>
      </c>
      <c r="C79" s="50">
        <f t="shared" si="0"/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50">
        <f t="shared" si="1"/>
        <v>0</v>
      </c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x14ac:dyDescent="0.25">
      <c r="A80" s="49" t="s">
        <v>348</v>
      </c>
      <c r="B80" s="43" t="s">
        <v>349</v>
      </c>
      <c r="C80" s="50">
        <f t="shared" si="0"/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50">
        <f t="shared" si="1"/>
        <v>0</v>
      </c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x14ac:dyDescent="0.25">
      <c r="A81" s="51"/>
      <c r="B81" s="43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3">
        <f t="shared" si="1"/>
        <v>0</v>
      </c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x14ac:dyDescent="0.25">
      <c r="A82" s="33"/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x14ac:dyDescent="0.25">
      <c r="A83" s="33"/>
      <c r="B83" s="56" t="s">
        <v>350</v>
      </c>
      <c r="C83" s="57">
        <v>50000</v>
      </c>
      <c r="D83" s="57">
        <f t="shared" ref="D83:P83" si="2">SUM(D11:D81)</f>
        <v>0</v>
      </c>
      <c r="E83" s="57">
        <f t="shared" si="2"/>
        <v>0</v>
      </c>
      <c r="F83" s="57">
        <f t="shared" si="2"/>
        <v>0</v>
      </c>
      <c r="G83" s="57">
        <f t="shared" si="2"/>
        <v>0</v>
      </c>
      <c r="H83" s="57">
        <f t="shared" si="2"/>
        <v>0</v>
      </c>
      <c r="I83" s="57">
        <f t="shared" si="2"/>
        <v>0</v>
      </c>
      <c r="J83" s="57">
        <f t="shared" si="2"/>
        <v>0</v>
      </c>
      <c r="K83" s="57">
        <f t="shared" si="2"/>
        <v>0</v>
      </c>
      <c r="L83" s="57">
        <f t="shared" si="2"/>
        <v>0</v>
      </c>
      <c r="M83" s="57">
        <f t="shared" si="2"/>
        <v>0</v>
      </c>
      <c r="N83" s="57">
        <f t="shared" si="2"/>
        <v>0</v>
      </c>
      <c r="O83" s="57">
        <f t="shared" si="2"/>
        <v>0</v>
      </c>
      <c r="P83" s="57">
        <f t="shared" si="2"/>
        <v>0</v>
      </c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x14ac:dyDescent="0.25">
      <c r="A84" s="33"/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x14ac:dyDescent="0.25">
      <c r="A85" s="33"/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x14ac:dyDescent="0.25">
      <c r="A86" s="33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x14ac:dyDescent="0.25">
      <c r="A87" s="33"/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x14ac:dyDescent="0.25">
      <c r="A88" s="33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x14ac:dyDescent="0.25">
      <c r="A89" s="33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x14ac:dyDescent="0.25">
      <c r="A90" s="33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x14ac:dyDescent="0.25">
      <c r="A91" s="33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x14ac:dyDescent="0.25">
      <c r="A92" s="33"/>
      <c r="B92" s="3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x14ac:dyDescent="0.25">
      <c r="A93" s="33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x14ac:dyDescent="0.25">
      <c r="A94" s="33"/>
      <c r="B94" s="33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x14ac:dyDescent="0.25">
      <c r="A95" s="33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x14ac:dyDescent="0.25">
      <c r="A96" s="33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x14ac:dyDescent="0.25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x14ac:dyDescent="0.25">
      <c r="A98" s="33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x14ac:dyDescent="0.25">
      <c r="A99" s="33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x14ac:dyDescent="0.25">
      <c r="A100" s="33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x14ac:dyDescent="0.25">
      <c r="A101" s="33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x14ac:dyDescent="0.25">
      <c r="A102" s="33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x14ac:dyDescent="0.25">
      <c r="A103" s="33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x14ac:dyDescent="0.25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x14ac:dyDescent="0.25">
      <c r="A105" s="33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x14ac:dyDescent="0.25">
      <c r="A106" s="33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x14ac:dyDescent="0.25">
      <c r="A107" s="33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x14ac:dyDescent="0.25">
      <c r="A108" s="33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x14ac:dyDescent="0.25">
      <c r="A109" s="33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x14ac:dyDescent="0.25">
      <c r="A110" s="33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x14ac:dyDescent="0.25">
      <c r="A111" s="33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x14ac:dyDescent="0.25">
      <c r="A112" s="33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x14ac:dyDescent="0.25">
      <c r="A113" s="33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x14ac:dyDescent="0.25">
      <c r="A114" s="33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x14ac:dyDescent="0.25">
      <c r="A115" s="33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x14ac:dyDescent="0.25">
      <c r="A116" s="33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x14ac:dyDescent="0.25">
      <c r="A117" s="33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x14ac:dyDescent="0.25">
      <c r="A118" s="33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x14ac:dyDescent="0.25">
      <c r="A119" s="33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x14ac:dyDescent="0.25">
      <c r="A120" s="33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x14ac:dyDescent="0.25">
      <c r="A121" s="33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x14ac:dyDescent="0.25">
      <c r="A122" s="33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x14ac:dyDescent="0.25">
      <c r="A123" s="33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x14ac:dyDescent="0.25">
      <c r="A124" s="33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x14ac:dyDescent="0.25">
      <c r="A125" s="33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x14ac:dyDescent="0.25">
      <c r="A126" s="33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x14ac:dyDescent="0.25">
      <c r="A127" s="33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x14ac:dyDescent="0.25">
      <c r="A128" s="33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x14ac:dyDescent="0.25">
      <c r="A129" s="33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x14ac:dyDescent="0.25">
      <c r="A130" s="33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x14ac:dyDescent="0.25">
      <c r="A131" s="33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x14ac:dyDescent="0.25">
      <c r="A132" s="33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x14ac:dyDescent="0.25">
      <c r="A133" s="33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x14ac:dyDescent="0.25">
      <c r="A134" s="33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x14ac:dyDescent="0.25">
      <c r="A135" s="33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x14ac:dyDescent="0.25">
      <c r="A136" s="33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x14ac:dyDescent="0.25">
      <c r="A137" s="33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x14ac:dyDescent="0.25">
      <c r="A138" s="33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x14ac:dyDescent="0.25">
      <c r="A139" s="33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x14ac:dyDescent="0.25">
      <c r="A140" s="33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x14ac:dyDescent="0.25">
      <c r="A141" s="33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x14ac:dyDescent="0.25">
      <c r="A142" s="33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x14ac:dyDescent="0.25">
      <c r="A143" s="33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x14ac:dyDescent="0.25">
      <c r="A144" s="33"/>
      <c r="B144" s="33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x14ac:dyDescent="0.25">
      <c r="A145" s="33"/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x14ac:dyDescent="0.25">
      <c r="A146" s="33"/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x14ac:dyDescent="0.25">
      <c r="A147" s="33"/>
      <c r="B147" s="33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x14ac:dyDescent="0.25">
      <c r="A148" s="33"/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x14ac:dyDescent="0.25">
      <c r="A149" s="33"/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x14ac:dyDescent="0.25">
      <c r="A150" s="33"/>
      <c r="B150" s="33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x14ac:dyDescent="0.25">
      <c r="A151" s="33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x14ac:dyDescent="0.25">
      <c r="A152" s="33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x14ac:dyDescent="0.25">
      <c r="A153" s="33"/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x14ac:dyDescent="0.25">
      <c r="A154" s="33"/>
      <c r="B154" s="33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x14ac:dyDescent="0.25">
      <c r="A155" s="33"/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x14ac:dyDescent="0.25">
      <c r="A156" s="33"/>
      <c r="B156" s="33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x14ac:dyDescent="0.25">
      <c r="A157" s="33"/>
      <c r="B157" s="33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x14ac:dyDescent="0.25">
      <c r="A158" s="33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x14ac:dyDescent="0.25">
      <c r="A159" s="33"/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x14ac:dyDescent="0.25">
      <c r="A160" s="33"/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x14ac:dyDescent="0.25">
      <c r="A161" s="33"/>
      <c r="B161" s="33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x14ac:dyDescent="0.25">
      <c r="A162" s="33"/>
      <c r="B162" s="33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x14ac:dyDescent="0.25">
      <c r="A163" s="33"/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x14ac:dyDescent="0.25">
      <c r="A164" s="33"/>
      <c r="B164" s="3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x14ac:dyDescent="0.25">
      <c r="A165" s="33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x14ac:dyDescent="0.25">
      <c r="A166" s="33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x14ac:dyDescent="0.25">
      <c r="A167" s="33"/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x14ac:dyDescent="0.25">
      <c r="A168" s="33"/>
      <c r="B168" s="33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x14ac:dyDescent="0.25">
      <c r="A169" s="33"/>
      <c r="B169" s="33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x14ac:dyDescent="0.25">
      <c r="A170" s="33"/>
      <c r="B170" s="33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x14ac:dyDescent="0.25">
      <c r="A171" s="33"/>
      <c r="B171" s="33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x14ac:dyDescent="0.25">
      <c r="A172" s="33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x14ac:dyDescent="0.25">
      <c r="A173" s="33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x14ac:dyDescent="0.25">
      <c r="A174" s="33"/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x14ac:dyDescent="0.25">
      <c r="A175" s="33"/>
      <c r="B175" s="33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x14ac:dyDescent="0.25">
      <c r="A176" s="33"/>
      <c r="B176" s="33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x14ac:dyDescent="0.25">
      <c r="A177" s="33"/>
      <c r="B177" s="33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x14ac:dyDescent="0.25">
      <c r="A178" s="33"/>
      <c r="B178" s="33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x14ac:dyDescent="0.25">
      <c r="A179" s="33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x14ac:dyDescent="0.25">
      <c r="A180" s="33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x14ac:dyDescent="0.25">
      <c r="A181" s="33"/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x14ac:dyDescent="0.25">
      <c r="A182" s="33"/>
      <c r="B182" s="33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x14ac:dyDescent="0.25">
      <c r="A183" s="33"/>
      <c r="B183" s="33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x14ac:dyDescent="0.25">
      <c r="A184" s="33"/>
      <c r="B184" s="33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x14ac:dyDescent="0.25">
      <c r="A185" s="33"/>
      <c r="B185" s="33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x14ac:dyDescent="0.25">
      <c r="A186" s="33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x14ac:dyDescent="0.25">
      <c r="A187" s="33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x14ac:dyDescent="0.25">
      <c r="A188" s="33"/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x14ac:dyDescent="0.25">
      <c r="A189" s="33"/>
      <c r="B189" s="33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x14ac:dyDescent="0.25">
      <c r="A190" s="33"/>
      <c r="B190" s="33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x14ac:dyDescent="0.25">
      <c r="A191" s="33"/>
      <c r="B191" s="3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x14ac:dyDescent="0.25">
      <c r="A192" s="33"/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x14ac:dyDescent="0.25">
      <c r="A193" s="33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x14ac:dyDescent="0.25">
      <c r="A194" s="33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x14ac:dyDescent="0.25">
      <c r="A195" s="33"/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x14ac:dyDescent="0.25">
      <c r="A196" s="33"/>
      <c r="B196" s="33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x14ac:dyDescent="0.25">
      <c r="A197" s="33"/>
      <c r="B197" s="33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x14ac:dyDescent="0.25">
      <c r="A198" s="33"/>
      <c r="B198" s="33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x14ac:dyDescent="0.25">
      <c r="A199" s="33"/>
      <c r="B199" s="33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x14ac:dyDescent="0.25">
      <c r="A200" s="33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x14ac:dyDescent="0.25">
      <c r="A201" s="33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x14ac:dyDescent="0.25">
      <c r="A202" s="33"/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x14ac:dyDescent="0.25">
      <c r="A203" s="33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x14ac:dyDescent="0.25">
      <c r="A204" s="33"/>
      <c r="B204" s="33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x14ac:dyDescent="0.25">
      <c r="A205" s="33"/>
      <c r="B205" s="33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x14ac:dyDescent="0.25">
      <c r="A206" s="33"/>
      <c r="B206" s="33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x14ac:dyDescent="0.25">
      <c r="A207" s="33"/>
      <c r="B207" s="33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x14ac:dyDescent="0.25">
      <c r="A208" s="33"/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x14ac:dyDescent="0.25">
      <c r="A209" s="33"/>
      <c r="B209" s="33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x14ac:dyDescent="0.25">
      <c r="A210" s="33"/>
      <c r="B210" s="33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x14ac:dyDescent="0.25">
      <c r="A211" s="33"/>
      <c r="B211" s="33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x14ac:dyDescent="0.25">
      <c r="A212" s="33"/>
      <c r="B212" s="33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x14ac:dyDescent="0.25">
      <c r="A213" s="33"/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x14ac:dyDescent="0.25">
      <c r="A214" s="33"/>
      <c r="B214" s="33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x14ac:dyDescent="0.25">
      <c r="A215" s="33"/>
      <c r="B215" s="33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x14ac:dyDescent="0.25">
      <c r="A216" s="33"/>
      <c r="B216" s="33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x14ac:dyDescent="0.25">
      <c r="A217" s="33"/>
      <c r="B217" s="33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x14ac:dyDescent="0.25">
      <c r="A218" s="33"/>
      <c r="B218" s="33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x14ac:dyDescent="0.25">
      <c r="A219" s="33"/>
      <c r="B219" s="33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x14ac:dyDescent="0.25">
      <c r="A220" s="33"/>
      <c r="B220" s="33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x14ac:dyDescent="0.25">
      <c r="A221" s="33"/>
      <c r="B221" s="33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x14ac:dyDescent="0.25">
      <c r="A222" s="33"/>
      <c r="B222" s="33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x14ac:dyDescent="0.25">
      <c r="A223" s="33"/>
      <c r="B223" s="33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x14ac:dyDescent="0.25">
      <c r="A224" s="33"/>
      <c r="B224" s="33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x14ac:dyDescent="0.25">
      <c r="A225" s="33"/>
      <c r="B225" s="33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x14ac:dyDescent="0.25">
      <c r="A226" s="33"/>
      <c r="B226" s="33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x14ac:dyDescent="0.25">
      <c r="A227" s="33"/>
      <c r="B227" s="33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x14ac:dyDescent="0.25">
      <c r="A228" s="33"/>
      <c r="B228" s="33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x14ac:dyDescent="0.25">
      <c r="A229" s="33"/>
      <c r="B229" s="33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x14ac:dyDescent="0.25">
      <c r="A230" s="33"/>
      <c r="B230" s="33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x14ac:dyDescent="0.25">
      <c r="A231" s="33"/>
      <c r="B231" s="33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x14ac:dyDescent="0.25">
      <c r="A232" s="33"/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x14ac:dyDescent="0.25">
      <c r="A233" s="33"/>
      <c r="B233" s="33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x14ac:dyDescent="0.25">
      <c r="A234" s="33"/>
      <c r="B234" s="33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x14ac:dyDescent="0.25">
      <c r="A235" s="33"/>
      <c r="B235" s="33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x14ac:dyDescent="0.25">
      <c r="A236" s="33"/>
      <c r="B236" s="33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x14ac:dyDescent="0.25">
      <c r="A237" s="33"/>
      <c r="B237" s="33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x14ac:dyDescent="0.25">
      <c r="A238" s="33"/>
      <c r="B238" s="33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x14ac:dyDescent="0.25">
      <c r="A239" s="33"/>
      <c r="B239" s="33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x14ac:dyDescent="0.25">
      <c r="A240" s="33"/>
      <c r="B240" s="33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x14ac:dyDescent="0.25">
      <c r="A241" s="33"/>
      <c r="B241" s="33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x14ac:dyDescent="0.25">
      <c r="A242" s="33"/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x14ac:dyDescent="0.25">
      <c r="A243" s="33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x14ac:dyDescent="0.25">
      <c r="A244" s="33"/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x14ac:dyDescent="0.25">
      <c r="A245" s="33"/>
      <c r="B245" s="33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x14ac:dyDescent="0.25">
      <c r="A246" s="33"/>
      <c r="B246" s="33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x14ac:dyDescent="0.25">
      <c r="A247" s="33"/>
      <c r="B247" s="33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x14ac:dyDescent="0.25">
      <c r="A248" s="33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x14ac:dyDescent="0.25">
      <c r="A249" s="33"/>
      <c r="B249" s="33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x14ac:dyDescent="0.25">
      <c r="A250" s="33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x14ac:dyDescent="0.25">
      <c r="A251" s="33"/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x14ac:dyDescent="0.25">
      <c r="A252" s="33"/>
      <c r="B252" s="33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x14ac:dyDescent="0.25">
      <c r="A253" s="33"/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x14ac:dyDescent="0.25">
      <c r="A254" s="33"/>
      <c r="B254" s="33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x14ac:dyDescent="0.25">
      <c r="A255" s="33"/>
      <c r="B255" s="33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x14ac:dyDescent="0.25">
      <c r="A256" s="33"/>
      <c r="B256" s="33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x14ac:dyDescent="0.25">
      <c r="A257" s="33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x14ac:dyDescent="0.25">
      <c r="A258" s="33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x14ac:dyDescent="0.25">
      <c r="A259" s="33"/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x14ac:dyDescent="0.25">
      <c r="A260" s="33"/>
      <c r="B260" s="33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x14ac:dyDescent="0.25">
      <c r="A261" s="33"/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x14ac:dyDescent="0.25">
      <c r="A262" s="33"/>
      <c r="B262" s="33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x14ac:dyDescent="0.25">
      <c r="A263" s="33"/>
      <c r="B263" s="33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x14ac:dyDescent="0.25">
      <c r="A264" s="33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x14ac:dyDescent="0.25">
      <c r="A265" s="33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x14ac:dyDescent="0.25">
      <c r="A266" s="33"/>
      <c r="B266" s="33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x14ac:dyDescent="0.25">
      <c r="A267" s="33"/>
      <c r="B267" s="33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x14ac:dyDescent="0.25">
      <c r="A268" s="33"/>
      <c r="B268" s="33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x14ac:dyDescent="0.25">
      <c r="A269" s="33"/>
      <c r="B269" s="33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x14ac:dyDescent="0.25">
      <c r="A270" s="33"/>
      <c r="B270" s="33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x14ac:dyDescent="0.25">
      <c r="A271" s="33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x14ac:dyDescent="0.25">
      <c r="A272" s="33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x14ac:dyDescent="0.25">
      <c r="A273" s="33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x14ac:dyDescent="0.25">
      <c r="A274" s="33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x14ac:dyDescent="0.25">
      <c r="A275" s="33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x14ac:dyDescent="0.25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x14ac:dyDescent="0.25">
      <c r="A277" s="33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x14ac:dyDescent="0.25">
      <c r="A278" s="33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x14ac:dyDescent="0.25">
      <c r="A279" s="33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x14ac:dyDescent="0.25">
      <c r="A280" s="33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x14ac:dyDescent="0.25">
      <c r="A281" s="33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x14ac:dyDescent="0.25">
      <c r="A282" s="33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x14ac:dyDescent="0.25">
      <c r="A283" s="33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x14ac:dyDescent="0.2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x14ac:dyDescent="0.2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x14ac:dyDescent="0.2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x14ac:dyDescent="0.2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x14ac:dyDescent="0.2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x14ac:dyDescent="0.2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x14ac:dyDescent="0.2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x14ac:dyDescent="0.2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x14ac:dyDescent="0.2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x14ac:dyDescent="0.2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x14ac:dyDescent="0.2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x14ac:dyDescent="0.2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x14ac:dyDescent="0.2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x14ac:dyDescent="0.2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x14ac:dyDescent="0.2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x14ac:dyDescent="0.2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x14ac:dyDescent="0.2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x14ac:dyDescent="0.2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x14ac:dyDescent="0.2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x14ac:dyDescent="0.2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x14ac:dyDescent="0.2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x14ac:dyDescent="0.2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x14ac:dyDescent="0.2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x14ac:dyDescent="0.2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x14ac:dyDescent="0.2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x14ac:dyDescent="0.2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x14ac:dyDescent="0.2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x14ac:dyDescent="0.2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x14ac:dyDescent="0.2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x14ac:dyDescent="0.2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x14ac:dyDescent="0.2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x14ac:dyDescent="0.2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x14ac:dyDescent="0.2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x14ac:dyDescent="0.2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x14ac:dyDescent="0.2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x14ac:dyDescent="0.2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x14ac:dyDescent="0.2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x14ac:dyDescent="0.2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x14ac:dyDescent="0.2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x14ac:dyDescent="0.2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x14ac:dyDescent="0.2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x14ac:dyDescent="0.2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x14ac:dyDescent="0.2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x14ac:dyDescent="0.2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x14ac:dyDescent="0.2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x14ac:dyDescent="0.2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x14ac:dyDescent="0.2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x14ac:dyDescent="0.2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x14ac:dyDescent="0.2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x14ac:dyDescent="0.2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x14ac:dyDescent="0.2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x14ac:dyDescent="0.2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x14ac:dyDescent="0.2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x14ac:dyDescent="0.2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x14ac:dyDescent="0.2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x14ac:dyDescent="0.2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x14ac:dyDescent="0.2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x14ac:dyDescent="0.2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x14ac:dyDescent="0.2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x14ac:dyDescent="0.2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x14ac:dyDescent="0.2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x14ac:dyDescent="0.2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x14ac:dyDescent="0.2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x14ac:dyDescent="0.2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x14ac:dyDescent="0.2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x14ac:dyDescent="0.2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x14ac:dyDescent="0.2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x14ac:dyDescent="0.2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x14ac:dyDescent="0.2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x14ac:dyDescent="0.2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x14ac:dyDescent="0.2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x14ac:dyDescent="0.2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x14ac:dyDescent="0.2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x14ac:dyDescent="0.2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x14ac:dyDescent="0.2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x14ac:dyDescent="0.2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x14ac:dyDescent="0.2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x14ac:dyDescent="0.2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x14ac:dyDescent="0.2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x14ac:dyDescent="0.2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x14ac:dyDescent="0.2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x14ac:dyDescent="0.2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x14ac:dyDescent="0.2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x14ac:dyDescent="0.2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x14ac:dyDescent="0.2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x14ac:dyDescent="0.2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x14ac:dyDescent="0.2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x14ac:dyDescent="0.2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x14ac:dyDescent="0.2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x14ac:dyDescent="0.2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x14ac:dyDescent="0.2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x14ac:dyDescent="0.2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x14ac:dyDescent="0.2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x14ac:dyDescent="0.2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x14ac:dyDescent="0.2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x14ac:dyDescent="0.2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x14ac:dyDescent="0.2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x14ac:dyDescent="0.2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x14ac:dyDescent="0.2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x14ac:dyDescent="0.2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x14ac:dyDescent="0.2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x14ac:dyDescent="0.2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x14ac:dyDescent="0.2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x14ac:dyDescent="0.2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x14ac:dyDescent="0.2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x14ac:dyDescent="0.2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x14ac:dyDescent="0.2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x14ac:dyDescent="0.2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x14ac:dyDescent="0.2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x14ac:dyDescent="0.2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x14ac:dyDescent="0.2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x14ac:dyDescent="0.2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x14ac:dyDescent="0.2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x14ac:dyDescent="0.2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x14ac:dyDescent="0.2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x14ac:dyDescent="0.2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x14ac:dyDescent="0.2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x14ac:dyDescent="0.2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x14ac:dyDescent="0.2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x14ac:dyDescent="0.2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x14ac:dyDescent="0.2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x14ac:dyDescent="0.2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x14ac:dyDescent="0.2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x14ac:dyDescent="0.2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x14ac:dyDescent="0.2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x14ac:dyDescent="0.2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x14ac:dyDescent="0.2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x14ac:dyDescent="0.2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x14ac:dyDescent="0.2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x14ac:dyDescent="0.2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x14ac:dyDescent="0.2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x14ac:dyDescent="0.2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x14ac:dyDescent="0.2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x14ac:dyDescent="0.2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x14ac:dyDescent="0.2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x14ac:dyDescent="0.2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x14ac:dyDescent="0.2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x14ac:dyDescent="0.2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x14ac:dyDescent="0.2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x14ac:dyDescent="0.2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x14ac:dyDescent="0.2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x14ac:dyDescent="0.2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x14ac:dyDescent="0.2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x14ac:dyDescent="0.2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x14ac:dyDescent="0.2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x14ac:dyDescent="0.2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x14ac:dyDescent="0.2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x14ac:dyDescent="0.2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x14ac:dyDescent="0.2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x14ac:dyDescent="0.2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x14ac:dyDescent="0.2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x14ac:dyDescent="0.2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x14ac:dyDescent="0.2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x14ac:dyDescent="0.2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x14ac:dyDescent="0.2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x14ac:dyDescent="0.2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x14ac:dyDescent="0.2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x14ac:dyDescent="0.2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x14ac:dyDescent="0.2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x14ac:dyDescent="0.2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x14ac:dyDescent="0.2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x14ac:dyDescent="0.2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x14ac:dyDescent="0.2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x14ac:dyDescent="0.2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x14ac:dyDescent="0.2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x14ac:dyDescent="0.2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x14ac:dyDescent="0.2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x14ac:dyDescent="0.2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x14ac:dyDescent="0.2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x14ac:dyDescent="0.2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x14ac:dyDescent="0.2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x14ac:dyDescent="0.2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x14ac:dyDescent="0.2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x14ac:dyDescent="0.2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x14ac:dyDescent="0.2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x14ac:dyDescent="0.2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x14ac:dyDescent="0.2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x14ac:dyDescent="0.2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x14ac:dyDescent="0.2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x14ac:dyDescent="0.2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x14ac:dyDescent="0.2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x14ac:dyDescent="0.2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x14ac:dyDescent="0.2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x14ac:dyDescent="0.2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x14ac:dyDescent="0.2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x14ac:dyDescent="0.2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x14ac:dyDescent="0.2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x14ac:dyDescent="0.2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x14ac:dyDescent="0.2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x14ac:dyDescent="0.2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x14ac:dyDescent="0.2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x14ac:dyDescent="0.2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x14ac:dyDescent="0.2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x14ac:dyDescent="0.2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x14ac:dyDescent="0.2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x14ac:dyDescent="0.2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x14ac:dyDescent="0.2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x14ac:dyDescent="0.2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x14ac:dyDescent="0.2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x14ac:dyDescent="0.2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x14ac:dyDescent="0.2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x14ac:dyDescent="0.2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x14ac:dyDescent="0.2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x14ac:dyDescent="0.2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x14ac:dyDescent="0.2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x14ac:dyDescent="0.2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x14ac:dyDescent="0.2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x14ac:dyDescent="0.2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x14ac:dyDescent="0.2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x14ac:dyDescent="0.2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x14ac:dyDescent="0.2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x14ac:dyDescent="0.2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x14ac:dyDescent="0.2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x14ac:dyDescent="0.2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x14ac:dyDescent="0.2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x14ac:dyDescent="0.2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x14ac:dyDescent="0.2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x14ac:dyDescent="0.2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x14ac:dyDescent="0.2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x14ac:dyDescent="0.2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x14ac:dyDescent="0.2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x14ac:dyDescent="0.2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x14ac:dyDescent="0.2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x14ac:dyDescent="0.2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x14ac:dyDescent="0.2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x14ac:dyDescent="0.2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x14ac:dyDescent="0.2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x14ac:dyDescent="0.2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x14ac:dyDescent="0.2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x14ac:dyDescent="0.2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x14ac:dyDescent="0.2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x14ac:dyDescent="0.2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x14ac:dyDescent="0.2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x14ac:dyDescent="0.2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x14ac:dyDescent="0.2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x14ac:dyDescent="0.2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x14ac:dyDescent="0.2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x14ac:dyDescent="0.2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x14ac:dyDescent="0.2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x14ac:dyDescent="0.2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x14ac:dyDescent="0.2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x14ac:dyDescent="0.2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x14ac:dyDescent="0.2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x14ac:dyDescent="0.2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x14ac:dyDescent="0.2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x14ac:dyDescent="0.2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x14ac:dyDescent="0.2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x14ac:dyDescent="0.2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x14ac:dyDescent="0.2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x14ac:dyDescent="0.2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x14ac:dyDescent="0.2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x14ac:dyDescent="0.2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x14ac:dyDescent="0.2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x14ac:dyDescent="0.2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x14ac:dyDescent="0.2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x14ac:dyDescent="0.2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x14ac:dyDescent="0.2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x14ac:dyDescent="0.2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x14ac:dyDescent="0.2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x14ac:dyDescent="0.2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x14ac:dyDescent="0.2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x14ac:dyDescent="0.2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x14ac:dyDescent="0.2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x14ac:dyDescent="0.2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x14ac:dyDescent="0.2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x14ac:dyDescent="0.2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x14ac:dyDescent="0.2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x14ac:dyDescent="0.2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x14ac:dyDescent="0.2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x14ac:dyDescent="0.2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x14ac:dyDescent="0.2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x14ac:dyDescent="0.2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x14ac:dyDescent="0.2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x14ac:dyDescent="0.2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x14ac:dyDescent="0.2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x14ac:dyDescent="0.2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x14ac:dyDescent="0.2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x14ac:dyDescent="0.2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x14ac:dyDescent="0.2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x14ac:dyDescent="0.2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x14ac:dyDescent="0.2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x14ac:dyDescent="0.2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x14ac:dyDescent="0.2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x14ac:dyDescent="0.2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x14ac:dyDescent="0.2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x14ac:dyDescent="0.2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x14ac:dyDescent="0.2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x14ac:dyDescent="0.2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x14ac:dyDescent="0.2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x14ac:dyDescent="0.2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x14ac:dyDescent="0.2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x14ac:dyDescent="0.2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x14ac:dyDescent="0.2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x14ac:dyDescent="0.2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x14ac:dyDescent="0.2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x14ac:dyDescent="0.2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x14ac:dyDescent="0.2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x14ac:dyDescent="0.2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x14ac:dyDescent="0.2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x14ac:dyDescent="0.2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x14ac:dyDescent="0.2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x14ac:dyDescent="0.2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x14ac:dyDescent="0.2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x14ac:dyDescent="0.2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x14ac:dyDescent="0.2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x14ac:dyDescent="0.2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x14ac:dyDescent="0.2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x14ac:dyDescent="0.2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x14ac:dyDescent="0.2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x14ac:dyDescent="0.2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x14ac:dyDescent="0.2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x14ac:dyDescent="0.2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x14ac:dyDescent="0.2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x14ac:dyDescent="0.2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x14ac:dyDescent="0.2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x14ac:dyDescent="0.2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x14ac:dyDescent="0.2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x14ac:dyDescent="0.2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x14ac:dyDescent="0.2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x14ac:dyDescent="0.2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x14ac:dyDescent="0.2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x14ac:dyDescent="0.2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x14ac:dyDescent="0.2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x14ac:dyDescent="0.2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x14ac:dyDescent="0.2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x14ac:dyDescent="0.2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x14ac:dyDescent="0.2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x14ac:dyDescent="0.2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x14ac:dyDescent="0.2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x14ac:dyDescent="0.2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x14ac:dyDescent="0.2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x14ac:dyDescent="0.2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x14ac:dyDescent="0.2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x14ac:dyDescent="0.2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x14ac:dyDescent="0.2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x14ac:dyDescent="0.2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x14ac:dyDescent="0.2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x14ac:dyDescent="0.2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x14ac:dyDescent="0.2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x14ac:dyDescent="0.2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x14ac:dyDescent="0.2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x14ac:dyDescent="0.2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x14ac:dyDescent="0.2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x14ac:dyDescent="0.2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x14ac:dyDescent="0.2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x14ac:dyDescent="0.2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x14ac:dyDescent="0.2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x14ac:dyDescent="0.2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x14ac:dyDescent="0.2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x14ac:dyDescent="0.2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x14ac:dyDescent="0.2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x14ac:dyDescent="0.2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x14ac:dyDescent="0.2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x14ac:dyDescent="0.2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x14ac:dyDescent="0.2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x14ac:dyDescent="0.2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x14ac:dyDescent="0.2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x14ac:dyDescent="0.2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x14ac:dyDescent="0.2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x14ac:dyDescent="0.2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x14ac:dyDescent="0.2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x14ac:dyDescent="0.2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x14ac:dyDescent="0.2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x14ac:dyDescent="0.2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x14ac:dyDescent="0.2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x14ac:dyDescent="0.2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x14ac:dyDescent="0.2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x14ac:dyDescent="0.2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x14ac:dyDescent="0.2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x14ac:dyDescent="0.2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x14ac:dyDescent="0.2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x14ac:dyDescent="0.2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x14ac:dyDescent="0.2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x14ac:dyDescent="0.2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x14ac:dyDescent="0.2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x14ac:dyDescent="0.2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x14ac:dyDescent="0.2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x14ac:dyDescent="0.2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x14ac:dyDescent="0.2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x14ac:dyDescent="0.2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x14ac:dyDescent="0.2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x14ac:dyDescent="0.2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x14ac:dyDescent="0.2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x14ac:dyDescent="0.2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x14ac:dyDescent="0.2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x14ac:dyDescent="0.2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x14ac:dyDescent="0.2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x14ac:dyDescent="0.2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x14ac:dyDescent="0.2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x14ac:dyDescent="0.2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x14ac:dyDescent="0.2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x14ac:dyDescent="0.2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x14ac:dyDescent="0.2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x14ac:dyDescent="0.2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x14ac:dyDescent="0.2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x14ac:dyDescent="0.2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x14ac:dyDescent="0.2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x14ac:dyDescent="0.2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x14ac:dyDescent="0.2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x14ac:dyDescent="0.2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x14ac:dyDescent="0.2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x14ac:dyDescent="0.2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x14ac:dyDescent="0.2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x14ac:dyDescent="0.2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x14ac:dyDescent="0.2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x14ac:dyDescent="0.2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x14ac:dyDescent="0.2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x14ac:dyDescent="0.2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x14ac:dyDescent="0.2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x14ac:dyDescent="0.2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x14ac:dyDescent="0.2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x14ac:dyDescent="0.2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x14ac:dyDescent="0.2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x14ac:dyDescent="0.2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x14ac:dyDescent="0.2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x14ac:dyDescent="0.2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x14ac:dyDescent="0.2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x14ac:dyDescent="0.2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x14ac:dyDescent="0.2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x14ac:dyDescent="0.2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x14ac:dyDescent="0.2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x14ac:dyDescent="0.2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x14ac:dyDescent="0.2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x14ac:dyDescent="0.2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x14ac:dyDescent="0.2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x14ac:dyDescent="0.2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x14ac:dyDescent="0.2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x14ac:dyDescent="0.2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x14ac:dyDescent="0.2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x14ac:dyDescent="0.2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x14ac:dyDescent="0.2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x14ac:dyDescent="0.2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x14ac:dyDescent="0.2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x14ac:dyDescent="0.2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x14ac:dyDescent="0.2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x14ac:dyDescent="0.2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x14ac:dyDescent="0.2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x14ac:dyDescent="0.2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x14ac:dyDescent="0.2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x14ac:dyDescent="0.2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x14ac:dyDescent="0.2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x14ac:dyDescent="0.2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x14ac:dyDescent="0.2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x14ac:dyDescent="0.2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x14ac:dyDescent="0.2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x14ac:dyDescent="0.2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x14ac:dyDescent="0.2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x14ac:dyDescent="0.2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x14ac:dyDescent="0.2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x14ac:dyDescent="0.2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x14ac:dyDescent="0.2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x14ac:dyDescent="0.2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x14ac:dyDescent="0.2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x14ac:dyDescent="0.2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x14ac:dyDescent="0.2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x14ac:dyDescent="0.2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x14ac:dyDescent="0.2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x14ac:dyDescent="0.2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x14ac:dyDescent="0.2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x14ac:dyDescent="0.2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x14ac:dyDescent="0.2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x14ac:dyDescent="0.2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x14ac:dyDescent="0.2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x14ac:dyDescent="0.2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x14ac:dyDescent="0.2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x14ac:dyDescent="0.2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x14ac:dyDescent="0.2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x14ac:dyDescent="0.2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x14ac:dyDescent="0.2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x14ac:dyDescent="0.2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x14ac:dyDescent="0.2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x14ac:dyDescent="0.2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x14ac:dyDescent="0.2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x14ac:dyDescent="0.2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x14ac:dyDescent="0.2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x14ac:dyDescent="0.2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x14ac:dyDescent="0.2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x14ac:dyDescent="0.2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x14ac:dyDescent="0.2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x14ac:dyDescent="0.2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x14ac:dyDescent="0.2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x14ac:dyDescent="0.2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x14ac:dyDescent="0.2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x14ac:dyDescent="0.2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x14ac:dyDescent="0.2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x14ac:dyDescent="0.2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x14ac:dyDescent="0.2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x14ac:dyDescent="0.2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x14ac:dyDescent="0.2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x14ac:dyDescent="0.2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x14ac:dyDescent="0.2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x14ac:dyDescent="0.2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x14ac:dyDescent="0.2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x14ac:dyDescent="0.2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x14ac:dyDescent="0.2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x14ac:dyDescent="0.2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x14ac:dyDescent="0.2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x14ac:dyDescent="0.2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x14ac:dyDescent="0.2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x14ac:dyDescent="0.2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x14ac:dyDescent="0.2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x14ac:dyDescent="0.2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x14ac:dyDescent="0.2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x14ac:dyDescent="0.2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x14ac:dyDescent="0.2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x14ac:dyDescent="0.2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x14ac:dyDescent="0.2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x14ac:dyDescent="0.2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x14ac:dyDescent="0.2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x14ac:dyDescent="0.2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x14ac:dyDescent="0.2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x14ac:dyDescent="0.2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x14ac:dyDescent="0.2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x14ac:dyDescent="0.2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x14ac:dyDescent="0.2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x14ac:dyDescent="0.2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x14ac:dyDescent="0.2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x14ac:dyDescent="0.2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x14ac:dyDescent="0.2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x14ac:dyDescent="0.2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x14ac:dyDescent="0.2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x14ac:dyDescent="0.2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x14ac:dyDescent="0.2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x14ac:dyDescent="0.2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x14ac:dyDescent="0.2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x14ac:dyDescent="0.2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x14ac:dyDescent="0.2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x14ac:dyDescent="0.2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x14ac:dyDescent="0.2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x14ac:dyDescent="0.2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x14ac:dyDescent="0.2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x14ac:dyDescent="0.2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x14ac:dyDescent="0.2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x14ac:dyDescent="0.2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x14ac:dyDescent="0.2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x14ac:dyDescent="0.2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x14ac:dyDescent="0.2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x14ac:dyDescent="0.2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x14ac:dyDescent="0.2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x14ac:dyDescent="0.2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x14ac:dyDescent="0.2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x14ac:dyDescent="0.2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x14ac:dyDescent="0.2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x14ac:dyDescent="0.2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x14ac:dyDescent="0.2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x14ac:dyDescent="0.2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x14ac:dyDescent="0.2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x14ac:dyDescent="0.2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x14ac:dyDescent="0.2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x14ac:dyDescent="0.2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x14ac:dyDescent="0.2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x14ac:dyDescent="0.2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x14ac:dyDescent="0.2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x14ac:dyDescent="0.2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x14ac:dyDescent="0.2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x14ac:dyDescent="0.2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x14ac:dyDescent="0.2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x14ac:dyDescent="0.2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x14ac:dyDescent="0.2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x14ac:dyDescent="0.2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x14ac:dyDescent="0.2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x14ac:dyDescent="0.2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x14ac:dyDescent="0.2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x14ac:dyDescent="0.2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x14ac:dyDescent="0.2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x14ac:dyDescent="0.2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x14ac:dyDescent="0.2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x14ac:dyDescent="0.2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x14ac:dyDescent="0.2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x14ac:dyDescent="0.2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x14ac:dyDescent="0.2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x14ac:dyDescent="0.2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x14ac:dyDescent="0.2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x14ac:dyDescent="0.2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x14ac:dyDescent="0.2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x14ac:dyDescent="0.2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x14ac:dyDescent="0.2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x14ac:dyDescent="0.2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x14ac:dyDescent="0.2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x14ac:dyDescent="0.2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x14ac:dyDescent="0.2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x14ac:dyDescent="0.2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x14ac:dyDescent="0.2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x14ac:dyDescent="0.2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x14ac:dyDescent="0.2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x14ac:dyDescent="0.2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x14ac:dyDescent="0.25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x14ac:dyDescent="0.25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14">
    <mergeCell ref="A5:B5"/>
    <mergeCell ref="C5:D5"/>
    <mergeCell ref="A2:P2"/>
    <mergeCell ref="A3:B3"/>
    <mergeCell ref="C3:D3"/>
    <mergeCell ref="A4:B4"/>
    <mergeCell ref="I4:P4"/>
    <mergeCell ref="A6:B6"/>
    <mergeCell ref="F6:G6"/>
    <mergeCell ref="C8:P8"/>
    <mergeCell ref="D9:F9"/>
    <mergeCell ref="G9:I9"/>
    <mergeCell ref="J9:L9"/>
    <mergeCell ref="M9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6E3BC"/>
  </sheetPr>
  <dimension ref="A1:Z1000"/>
  <sheetViews>
    <sheetView showGridLines="0" workbookViewId="0"/>
  </sheetViews>
  <sheetFormatPr defaultColWidth="12.5703125" defaultRowHeight="15" customHeight="1" x14ac:dyDescent="0.2"/>
  <cols>
    <col min="1" max="1" width="53.28515625" customWidth="1"/>
    <col min="2" max="2" width="8.85546875" customWidth="1"/>
    <col min="3" max="3" width="72.85546875" customWidth="1"/>
    <col min="4" max="4" width="8.85546875" customWidth="1"/>
    <col min="5" max="5" width="47.42578125" customWidth="1"/>
    <col min="6" max="6" width="8.85546875" customWidth="1"/>
    <col min="7" max="7" width="29.42578125" customWidth="1"/>
    <col min="8" max="8" width="8.85546875" customWidth="1"/>
    <col min="9" max="26" width="8.5703125" customWidth="1"/>
  </cols>
  <sheetData>
    <row r="1" spans="1:26" ht="12.75" customHeight="1" x14ac:dyDescent="0.2">
      <c r="A1" s="58" t="s">
        <v>351</v>
      </c>
      <c r="B1" s="59"/>
      <c r="C1" s="60" t="s">
        <v>352</v>
      </c>
      <c r="D1" s="59"/>
      <c r="E1" s="60" t="s">
        <v>353</v>
      </c>
      <c r="F1" s="59"/>
      <c r="G1" s="58" t="s">
        <v>177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2.75" customHeight="1" x14ac:dyDescent="0.2">
      <c r="A2" s="58" t="s">
        <v>351</v>
      </c>
      <c r="B2" s="59"/>
      <c r="C2" s="60" t="s">
        <v>352</v>
      </c>
      <c r="D2" s="59"/>
      <c r="E2" s="60" t="s">
        <v>354</v>
      </c>
      <c r="F2" s="59"/>
      <c r="G2" s="59" t="s">
        <v>355</v>
      </c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12.75" customHeight="1" x14ac:dyDescent="0.2">
      <c r="A3" s="61" t="s">
        <v>356</v>
      </c>
      <c r="B3" s="59"/>
      <c r="C3" s="62" t="s">
        <v>10</v>
      </c>
      <c r="D3" s="59"/>
      <c r="E3" s="62" t="s">
        <v>8</v>
      </c>
      <c r="F3" s="59"/>
      <c r="G3" s="59" t="s">
        <v>357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2.75" customHeight="1" x14ac:dyDescent="0.2">
      <c r="A4" s="61" t="s">
        <v>358</v>
      </c>
      <c r="B4" s="59"/>
      <c r="C4" s="62" t="s">
        <v>359</v>
      </c>
      <c r="D4" s="59"/>
      <c r="E4" s="62" t="s">
        <v>360</v>
      </c>
      <c r="F4" s="59"/>
      <c r="G4" s="59" t="s">
        <v>24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2.75" customHeight="1" x14ac:dyDescent="0.2">
      <c r="A5" s="61" t="s">
        <v>361</v>
      </c>
      <c r="B5" s="59"/>
      <c r="C5" s="62" t="s">
        <v>362</v>
      </c>
      <c r="D5" s="59"/>
      <c r="E5" s="62" t="s">
        <v>363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2.75" customHeight="1" x14ac:dyDescent="0.2">
      <c r="A6" s="61" t="s">
        <v>364</v>
      </c>
      <c r="B6" s="59"/>
      <c r="C6" s="62" t="s">
        <v>365</v>
      </c>
      <c r="D6" s="59"/>
      <c r="E6" s="62" t="s">
        <v>366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2.75" customHeight="1" x14ac:dyDescent="0.2">
      <c r="A7" s="61" t="s">
        <v>367</v>
      </c>
      <c r="B7" s="59"/>
      <c r="C7" s="62" t="s">
        <v>368</v>
      </c>
      <c r="D7" s="59"/>
      <c r="E7" s="62" t="s">
        <v>369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2.75" customHeight="1" x14ac:dyDescent="0.2">
      <c r="A8" s="61" t="s">
        <v>370</v>
      </c>
      <c r="B8" s="59"/>
      <c r="C8" s="62" t="s">
        <v>371</v>
      </c>
      <c r="D8" s="59"/>
      <c r="E8" s="62" t="s">
        <v>372</v>
      </c>
      <c r="F8" s="59"/>
      <c r="G8" s="63" t="s">
        <v>60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2.75" customHeight="1" x14ac:dyDescent="0.2">
      <c r="A9" s="61" t="s">
        <v>373</v>
      </c>
      <c r="B9" s="59"/>
      <c r="C9" s="62" t="s">
        <v>374</v>
      </c>
      <c r="D9" s="59"/>
      <c r="E9" s="62" t="s">
        <v>375</v>
      </c>
      <c r="F9" s="59"/>
      <c r="G9" s="63" t="s">
        <v>376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.75" customHeight="1" x14ac:dyDescent="0.2">
      <c r="A10" s="61" t="s">
        <v>377</v>
      </c>
      <c r="B10" s="59"/>
      <c r="C10" s="62" t="s">
        <v>378</v>
      </c>
      <c r="D10" s="59"/>
      <c r="E10" s="62" t="s">
        <v>379</v>
      </c>
      <c r="F10" s="59"/>
      <c r="G10" s="63" t="s">
        <v>380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.75" customHeight="1" x14ac:dyDescent="0.2">
      <c r="A11" s="61" t="s">
        <v>381</v>
      </c>
      <c r="B11" s="59"/>
      <c r="C11" s="62" t="s">
        <v>382</v>
      </c>
      <c r="D11" s="59"/>
      <c r="E11" s="62" t="s">
        <v>383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2.75" customHeight="1" x14ac:dyDescent="0.2">
      <c r="A12" s="61" t="s">
        <v>384</v>
      </c>
      <c r="B12" s="59"/>
      <c r="C12" s="62" t="s">
        <v>385</v>
      </c>
      <c r="D12" s="59"/>
      <c r="E12" s="62" t="s">
        <v>386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.75" customHeight="1" x14ac:dyDescent="0.2">
      <c r="A13" s="61" t="s">
        <v>387</v>
      </c>
      <c r="B13" s="59"/>
      <c r="C13" s="62" t="s">
        <v>388</v>
      </c>
      <c r="D13" s="59"/>
      <c r="E13" s="62" t="s">
        <v>389</v>
      </c>
      <c r="F13" s="59"/>
      <c r="G13" s="59" t="s">
        <v>390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2.75" customHeight="1" x14ac:dyDescent="0.2">
      <c r="A14" s="61" t="s">
        <v>391</v>
      </c>
      <c r="B14" s="59"/>
      <c r="C14" s="62" t="s">
        <v>392</v>
      </c>
      <c r="D14" s="59"/>
      <c r="E14" s="62" t="s">
        <v>393</v>
      </c>
      <c r="F14" s="59"/>
      <c r="G14" s="59" t="s">
        <v>394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2.75" customHeight="1" x14ac:dyDescent="0.2">
      <c r="A15" s="61" t="s">
        <v>395</v>
      </c>
      <c r="B15" s="59"/>
      <c r="C15" s="62" t="s">
        <v>396</v>
      </c>
      <c r="D15" s="59"/>
      <c r="E15" s="62" t="s">
        <v>397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2.75" customHeight="1" x14ac:dyDescent="0.2">
      <c r="A16" s="61" t="s">
        <v>398</v>
      </c>
      <c r="B16" s="59"/>
      <c r="C16" s="62" t="s">
        <v>399</v>
      </c>
      <c r="D16" s="59"/>
      <c r="E16" s="62" t="s">
        <v>400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2.75" customHeight="1" x14ac:dyDescent="0.2">
      <c r="A17" s="61" t="s">
        <v>401</v>
      </c>
      <c r="B17" s="59"/>
      <c r="C17" s="62" t="s">
        <v>402</v>
      </c>
      <c r="D17" s="59"/>
      <c r="E17" s="62" t="s">
        <v>403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2.75" customHeight="1" x14ac:dyDescent="0.2">
      <c r="A18" s="61" t="s">
        <v>404</v>
      </c>
      <c r="B18" s="59"/>
      <c r="C18" s="62" t="s">
        <v>405</v>
      </c>
      <c r="D18" s="59"/>
      <c r="E18" s="62" t="s">
        <v>406</v>
      </c>
      <c r="F18" s="59"/>
      <c r="G18" s="59" t="s">
        <v>407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2.75" customHeight="1" x14ac:dyDescent="0.2">
      <c r="A19" s="61" t="s">
        <v>408</v>
      </c>
      <c r="B19" s="59"/>
      <c r="C19" s="62" t="s">
        <v>409</v>
      </c>
      <c r="D19" s="59"/>
      <c r="E19" s="62" t="s">
        <v>410</v>
      </c>
      <c r="F19" s="59"/>
      <c r="G19" s="59" t="s">
        <v>72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2.75" customHeight="1" x14ac:dyDescent="0.2">
      <c r="A20" s="61" t="s">
        <v>411</v>
      </c>
      <c r="B20" s="59"/>
      <c r="C20" s="62" t="s">
        <v>412</v>
      </c>
      <c r="D20" s="59"/>
      <c r="E20" s="62" t="s">
        <v>413</v>
      </c>
      <c r="F20" s="59"/>
      <c r="G20" s="59" t="s">
        <v>414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2.75" customHeight="1" x14ac:dyDescent="0.2">
      <c r="A21" s="61" t="s">
        <v>415</v>
      </c>
      <c r="B21" s="59"/>
      <c r="C21" s="62" t="s">
        <v>416</v>
      </c>
      <c r="D21" s="59"/>
      <c r="E21" s="62" t="s">
        <v>417</v>
      </c>
      <c r="F21" s="59"/>
      <c r="G21" s="59" t="s">
        <v>70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2.75" customHeight="1" x14ac:dyDescent="0.2">
      <c r="A22" s="61" t="s">
        <v>418</v>
      </c>
      <c r="B22" s="59"/>
      <c r="C22" s="62" t="s">
        <v>419</v>
      </c>
      <c r="D22" s="59"/>
      <c r="E22" s="62" t="s">
        <v>420</v>
      </c>
      <c r="F22" s="59"/>
      <c r="G22" s="59" t="s">
        <v>71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2.75" customHeight="1" x14ac:dyDescent="0.2">
      <c r="A23" s="61" t="s">
        <v>421</v>
      </c>
      <c r="B23" s="59"/>
      <c r="C23" s="62" t="s">
        <v>422</v>
      </c>
      <c r="D23" s="59"/>
      <c r="E23" s="62" t="s">
        <v>423</v>
      </c>
      <c r="F23" s="59"/>
      <c r="G23" s="59" t="s">
        <v>424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2.75" customHeight="1" x14ac:dyDescent="0.2">
      <c r="A24" s="61" t="s">
        <v>425</v>
      </c>
      <c r="B24" s="59"/>
      <c r="C24" s="62" t="s">
        <v>413</v>
      </c>
      <c r="D24" s="59"/>
      <c r="E24" s="62" t="s">
        <v>426</v>
      </c>
      <c r="F24" s="59"/>
      <c r="G24" s="59" t="s">
        <v>73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.75" customHeight="1" x14ac:dyDescent="0.2">
      <c r="A25" s="61" t="s">
        <v>427</v>
      </c>
      <c r="B25" s="59"/>
      <c r="C25" s="62" t="s">
        <v>428</v>
      </c>
      <c r="D25" s="59"/>
      <c r="E25" s="62" t="s">
        <v>429</v>
      </c>
      <c r="F25" s="59"/>
      <c r="G25" s="59" t="s">
        <v>430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2.75" customHeight="1" x14ac:dyDescent="0.2">
      <c r="A26" s="61" t="s">
        <v>431</v>
      </c>
      <c r="B26" s="59"/>
      <c r="C26" s="62" t="s">
        <v>432</v>
      </c>
      <c r="D26" s="59"/>
      <c r="E26" s="62" t="s">
        <v>433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2.75" customHeight="1" x14ac:dyDescent="0.2">
      <c r="A27" s="61" t="s">
        <v>16</v>
      </c>
      <c r="B27" s="59"/>
      <c r="C27" s="62" t="s">
        <v>434</v>
      </c>
      <c r="D27" s="59"/>
      <c r="E27" s="62" t="s">
        <v>435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2.75" customHeight="1" x14ac:dyDescent="0.2">
      <c r="A28" s="61" t="s">
        <v>436</v>
      </c>
      <c r="B28" s="59"/>
      <c r="C28" s="62" t="s">
        <v>437</v>
      </c>
      <c r="D28" s="59"/>
      <c r="E28" s="63" t="s">
        <v>438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2.75" customHeight="1" x14ac:dyDescent="0.2">
      <c r="A29" s="61" t="s">
        <v>439</v>
      </c>
      <c r="B29" s="59"/>
      <c r="C29" s="62" t="s">
        <v>440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2.75" customHeight="1" x14ac:dyDescent="0.2">
      <c r="A30" s="61" t="s">
        <v>441</v>
      </c>
      <c r="B30" s="59"/>
      <c r="C30" s="62" t="s">
        <v>442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2.75" customHeight="1" x14ac:dyDescent="0.2">
      <c r="A31" s="61" t="s">
        <v>443</v>
      </c>
      <c r="B31" s="59"/>
      <c r="C31" s="62" t="s">
        <v>444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2.75" customHeight="1" x14ac:dyDescent="0.2">
      <c r="A32" s="61" t="s">
        <v>445</v>
      </c>
      <c r="B32" s="59"/>
      <c r="C32" s="62" t="s">
        <v>438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2.75" customHeight="1" x14ac:dyDescent="0.2">
      <c r="A33" s="61" t="s">
        <v>446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2.75" customHeight="1" x14ac:dyDescent="0.2">
      <c r="A34" s="61" t="s">
        <v>447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.75" customHeight="1" x14ac:dyDescent="0.2">
      <c r="A35" s="64" t="s">
        <v>448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2.75" customHeight="1" x14ac:dyDescent="0.2">
      <c r="A36" s="61" t="s">
        <v>449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2.75" customHeight="1" x14ac:dyDescent="0.2">
      <c r="A37" s="61" t="s">
        <v>450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2.75" customHeight="1" x14ac:dyDescent="0.2">
      <c r="A38" s="61" t="s">
        <v>451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2.75" customHeight="1" x14ac:dyDescent="0.2">
      <c r="A39" s="61" t="s">
        <v>452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2.75" customHeight="1" x14ac:dyDescent="0.2">
      <c r="A40" s="61" t="s">
        <v>453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2.75" customHeight="1" x14ac:dyDescent="0.2">
      <c r="A41" s="61" t="s">
        <v>454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2.75" customHeight="1" x14ac:dyDescent="0.2">
      <c r="A42" s="61" t="s">
        <v>455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2.75" customHeight="1" x14ac:dyDescent="0.2">
      <c r="A43" s="61" t="s">
        <v>456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2.75" customHeight="1" x14ac:dyDescent="0.2">
      <c r="A44" s="61" t="s">
        <v>457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2.75" customHeight="1" x14ac:dyDescent="0.2">
      <c r="A45" s="61" t="s">
        <v>458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2.75" customHeight="1" x14ac:dyDescent="0.2">
      <c r="A46" s="61" t="s">
        <v>459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2.75" customHeight="1" x14ac:dyDescent="0.2">
      <c r="A47" s="61" t="s">
        <v>460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2.75" customHeight="1" x14ac:dyDescent="0.2">
      <c r="A48" s="64" t="s">
        <v>461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.75" customHeight="1" x14ac:dyDescent="0.2">
      <c r="A49" s="64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.75" customHeight="1" x14ac:dyDescent="0.2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.75" customHeight="1" x14ac:dyDescent="0.2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2.75" customHeight="1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2.75" customHeight="1" x14ac:dyDescent="0.2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2.75" customHeight="1" x14ac:dyDescent="0.2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2.75" customHeight="1" x14ac:dyDescent="0.2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2.75" customHeight="1" x14ac:dyDescent="0.2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2.75" customHeight="1" x14ac:dyDescent="0.2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2.75" customHeight="1" x14ac:dyDescent="0.2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2.75" customHeight="1" x14ac:dyDescent="0.2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2.75" customHeight="1" x14ac:dyDescent="0.2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2.75" customHeight="1" x14ac:dyDescent="0.2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2.75" customHeight="1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2.75" customHeight="1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2.75" customHeight="1" x14ac:dyDescent="0.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2.75" customHeight="1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2.75" customHeight="1" x14ac:dyDescent="0.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2.75" customHeight="1" x14ac:dyDescent="0.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2.75" customHeight="1" x14ac:dyDescent="0.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2.75" customHeight="1" x14ac:dyDescent="0.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2.75" customHeight="1" x14ac:dyDescent="0.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2.75" customHeight="1" x14ac:dyDescent="0.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2.75" customHeight="1" x14ac:dyDescent="0.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2.75" customHeight="1" x14ac:dyDescent="0.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2.75" customHeight="1" x14ac:dyDescent="0.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2.75" customHeight="1" x14ac:dyDescent="0.2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2.75" customHeight="1" x14ac:dyDescent="0.2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2.75" customHeight="1" x14ac:dyDescent="0.2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2.75" customHeight="1" x14ac:dyDescent="0.2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2.75" customHeight="1" x14ac:dyDescent="0.2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2.75" customHeight="1" x14ac:dyDescent="0.2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2.75" customHeight="1" x14ac:dyDescent="0.2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2.75" customHeight="1" x14ac:dyDescent="0.2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2.75" customHeight="1" x14ac:dyDescent="0.2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2.75" customHeight="1" x14ac:dyDescent="0.2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2.75" customHeight="1" x14ac:dyDescent="0.2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2.75" customHeight="1" x14ac:dyDescent="0.2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2.75" customHeight="1" x14ac:dyDescent="0.2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2.75" customHeight="1" x14ac:dyDescent="0.2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2.75" customHeight="1" x14ac:dyDescent="0.2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2.75" customHeight="1" x14ac:dyDescent="0.2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2.75" customHeight="1" x14ac:dyDescent="0.2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2.75" customHeight="1" x14ac:dyDescent="0.2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2.75" customHeight="1" x14ac:dyDescent="0.2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2.75" customHeight="1" x14ac:dyDescent="0.2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2.75" customHeight="1" x14ac:dyDescent="0.2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2.75" customHeight="1" x14ac:dyDescent="0.2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2.75" customHeight="1" x14ac:dyDescent="0.2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2.75" customHeight="1" x14ac:dyDescent="0.2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2.75" customHeight="1" x14ac:dyDescent="0.2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2.75" customHeight="1" x14ac:dyDescent="0.2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2.75" customHeight="1" x14ac:dyDescent="0.2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2.75" customHeight="1" x14ac:dyDescent="0.2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2.75" customHeight="1" x14ac:dyDescent="0.2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2.75" customHeight="1" x14ac:dyDescent="0.2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2.75" customHeight="1" x14ac:dyDescent="0.2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2.75" customHeight="1" x14ac:dyDescent="0.2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2.75" customHeight="1" x14ac:dyDescent="0.2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2.75" customHeight="1" x14ac:dyDescent="0.2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2.75" customHeight="1" x14ac:dyDescent="0.2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2.75" customHeight="1" x14ac:dyDescent="0.2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2.75" customHeight="1" x14ac:dyDescent="0.2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2.75" customHeight="1" x14ac:dyDescent="0.2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2.75" customHeight="1" x14ac:dyDescent="0.2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2.75" customHeight="1" x14ac:dyDescent="0.2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2.75" customHeight="1" x14ac:dyDescent="0.2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2.75" customHeight="1" x14ac:dyDescent="0.2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2.75" customHeight="1" x14ac:dyDescent="0.2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2.75" customHeight="1" x14ac:dyDescent="0.2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2.75" customHeight="1" x14ac:dyDescent="0.2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2.75" customHeight="1" x14ac:dyDescent="0.2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2.75" customHeight="1" x14ac:dyDescent="0.2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2.75" customHeight="1" x14ac:dyDescent="0.2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2.75" customHeight="1" x14ac:dyDescent="0.2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2.75" customHeight="1" x14ac:dyDescent="0.2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2.75" customHeight="1" x14ac:dyDescent="0.2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2.75" customHeight="1" x14ac:dyDescent="0.2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2.75" customHeight="1" x14ac:dyDescent="0.2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2.75" customHeight="1" x14ac:dyDescent="0.2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2.75" customHeight="1" x14ac:dyDescent="0.2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2.75" customHeight="1" x14ac:dyDescent="0.2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2.75" customHeight="1" x14ac:dyDescent="0.2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2.75" customHeight="1" x14ac:dyDescent="0.2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2.75" customHeight="1" x14ac:dyDescent="0.2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2.75" customHeight="1" x14ac:dyDescent="0.2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2.75" customHeight="1" x14ac:dyDescent="0.2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2.75" customHeight="1" x14ac:dyDescent="0.2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2.75" customHeight="1" x14ac:dyDescent="0.2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2.75" customHeight="1" x14ac:dyDescent="0.2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2.75" customHeight="1" x14ac:dyDescent="0.2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2.75" customHeight="1" x14ac:dyDescent="0.2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2.75" customHeight="1" x14ac:dyDescent="0.2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2.75" customHeight="1" x14ac:dyDescent="0.2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2.75" customHeight="1" x14ac:dyDescent="0.2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2.75" customHeight="1" x14ac:dyDescent="0.2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2.75" customHeight="1" x14ac:dyDescent="0.2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2.75" customHeight="1" x14ac:dyDescent="0.2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2.75" customHeight="1" x14ac:dyDescent="0.2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2.75" customHeight="1" x14ac:dyDescent="0.2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2.75" customHeight="1" x14ac:dyDescent="0.2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2.75" customHeight="1" x14ac:dyDescent="0.2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2.75" customHeight="1" x14ac:dyDescent="0.2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2.75" customHeight="1" x14ac:dyDescent="0.2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2.75" customHeight="1" x14ac:dyDescent="0.2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2.75" customHeight="1" x14ac:dyDescent="0.2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2.75" customHeight="1" x14ac:dyDescent="0.2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2.75" customHeight="1" x14ac:dyDescent="0.2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2.75" customHeight="1" x14ac:dyDescent="0.2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2.75" customHeight="1" x14ac:dyDescent="0.2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2.75" customHeight="1" x14ac:dyDescent="0.2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2.75" customHeight="1" x14ac:dyDescent="0.2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2.75" customHeight="1" x14ac:dyDescent="0.2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2.75" customHeight="1" x14ac:dyDescent="0.2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2.75" customHeight="1" x14ac:dyDescent="0.2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2.75" customHeight="1" x14ac:dyDescent="0.2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2.75" customHeight="1" x14ac:dyDescent="0.2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2.75" customHeight="1" x14ac:dyDescent="0.2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2.75" customHeight="1" x14ac:dyDescent="0.2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2.75" customHeight="1" x14ac:dyDescent="0.2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2.75" customHeight="1" x14ac:dyDescent="0.2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2.75" customHeight="1" x14ac:dyDescent="0.2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2.75" customHeight="1" x14ac:dyDescent="0.2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2.75" customHeight="1" x14ac:dyDescent="0.2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2.75" customHeight="1" x14ac:dyDescent="0.2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2.75" customHeight="1" x14ac:dyDescent="0.2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2.75" customHeight="1" x14ac:dyDescent="0.2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2.75" customHeight="1" x14ac:dyDescent="0.2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2.75" customHeight="1" x14ac:dyDescent="0.2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2.75" customHeight="1" x14ac:dyDescent="0.2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2.75" customHeight="1" x14ac:dyDescent="0.2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2.75" customHeight="1" x14ac:dyDescent="0.2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2.75" customHeight="1" x14ac:dyDescent="0.2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2.75" customHeight="1" x14ac:dyDescent="0.2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2.75" customHeight="1" x14ac:dyDescent="0.2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2.75" customHeight="1" x14ac:dyDescent="0.2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2.75" customHeight="1" x14ac:dyDescent="0.2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2.75" customHeight="1" x14ac:dyDescent="0.2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2.75" customHeight="1" x14ac:dyDescent="0.2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2.75" customHeight="1" x14ac:dyDescent="0.2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2.75" customHeight="1" x14ac:dyDescent="0.2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2.75" customHeight="1" x14ac:dyDescent="0.2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2.75" customHeight="1" x14ac:dyDescent="0.2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2.75" customHeight="1" x14ac:dyDescent="0.2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2.75" customHeight="1" x14ac:dyDescent="0.2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2.75" customHeight="1" x14ac:dyDescent="0.2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2.75" customHeight="1" x14ac:dyDescent="0.2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2.75" customHeight="1" x14ac:dyDescent="0.2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2.75" customHeight="1" x14ac:dyDescent="0.2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2.75" customHeight="1" x14ac:dyDescent="0.2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2.75" customHeight="1" x14ac:dyDescent="0.2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2.75" customHeight="1" x14ac:dyDescent="0.2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2.75" customHeight="1" x14ac:dyDescent="0.2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2.75" customHeight="1" x14ac:dyDescent="0.2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2.75" customHeight="1" x14ac:dyDescent="0.2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2.75" customHeight="1" x14ac:dyDescent="0.2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2.75" customHeight="1" x14ac:dyDescent="0.2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2.75" customHeight="1" x14ac:dyDescent="0.2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2.75" customHeight="1" x14ac:dyDescent="0.2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2.75" customHeight="1" x14ac:dyDescent="0.2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2.75" customHeight="1" x14ac:dyDescent="0.2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2.75" customHeight="1" x14ac:dyDescent="0.2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2.75" customHeight="1" x14ac:dyDescent="0.2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2.75" customHeight="1" x14ac:dyDescent="0.2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2.75" customHeight="1" x14ac:dyDescent="0.2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2.75" customHeight="1" x14ac:dyDescent="0.2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2.75" customHeight="1" x14ac:dyDescent="0.2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2.75" customHeight="1" x14ac:dyDescent="0.2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2.75" customHeight="1" x14ac:dyDescent="0.2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2.75" customHeight="1" x14ac:dyDescent="0.2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2.75" customHeight="1" x14ac:dyDescent="0.2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2.75" customHeight="1" x14ac:dyDescent="0.2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2.75" customHeight="1" x14ac:dyDescent="0.2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2.75" customHeight="1" x14ac:dyDescent="0.2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2.75" customHeight="1" x14ac:dyDescent="0.2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2.75" customHeight="1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2.75" customHeight="1" x14ac:dyDescent="0.2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2.75" customHeight="1" x14ac:dyDescent="0.2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2.75" customHeight="1" x14ac:dyDescent="0.2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2.75" customHeight="1" x14ac:dyDescent="0.2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2.75" customHeight="1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2.75" customHeight="1" x14ac:dyDescent="0.2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2.75" customHeight="1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2.75" customHeight="1" x14ac:dyDescent="0.2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2.75" customHeight="1" x14ac:dyDescent="0.2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2.75" customHeight="1" x14ac:dyDescent="0.2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2.75" customHeight="1" x14ac:dyDescent="0.2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2.75" customHeight="1" x14ac:dyDescent="0.2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2.75" customHeight="1" x14ac:dyDescent="0.2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2.75" customHeight="1" x14ac:dyDescent="0.2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2.75" customHeight="1" x14ac:dyDescent="0.2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2.75" customHeight="1" x14ac:dyDescent="0.2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2.75" customHeight="1" x14ac:dyDescent="0.2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2.75" customHeight="1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2.75" customHeight="1" x14ac:dyDescent="0.2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2.75" customHeight="1" x14ac:dyDescent="0.2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2.75" customHeight="1" x14ac:dyDescent="0.2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2.75" customHeight="1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2.75" customHeight="1" x14ac:dyDescent="0.2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2.75" customHeight="1" x14ac:dyDescent="0.2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2.75" customHeight="1" x14ac:dyDescent="0.2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2.75" customHeight="1" x14ac:dyDescent="0.2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2.75" customHeight="1" x14ac:dyDescent="0.2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2.75" customHeight="1" x14ac:dyDescent="0.2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2.75" customHeight="1" x14ac:dyDescent="0.2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2.75" customHeight="1" x14ac:dyDescent="0.2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2.75" customHeight="1" x14ac:dyDescent="0.2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2.75" customHeight="1" x14ac:dyDescent="0.2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2.75" customHeight="1" x14ac:dyDescent="0.2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2.75" customHeight="1" x14ac:dyDescent="0.2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2.75" customHeight="1" x14ac:dyDescent="0.2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2.75" customHeight="1" x14ac:dyDescent="0.2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2.75" customHeight="1" x14ac:dyDescent="0.2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2.75" customHeight="1" x14ac:dyDescent="0.2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2.75" customHeight="1" x14ac:dyDescent="0.2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2.75" customHeight="1" x14ac:dyDescent="0.2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2.75" customHeight="1" x14ac:dyDescent="0.2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2.75" customHeight="1" x14ac:dyDescent="0.2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2.75" customHeight="1" x14ac:dyDescent="0.2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2.75" customHeight="1" x14ac:dyDescent="0.2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2.75" customHeight="1" x14ac:dyDescent="0.2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2.75" customHeight="1" x14ac:dyDescent="0.2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2.75" customHeight="1" x14ac:dyDescent="0.2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2.75" customHeight="1" x14ac:dyDescent="0.2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2.75" customHeight="1" x14ac:dyDescent="0.2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2.75" customHeight="1" x14ac:dyDescent="0.2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2.75" customHeight="1" x14ac:dyDescent="0.2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2.75" customHeight="1" x14ac:dyDescent="0.2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2.75" customHeight="1" x14ac:dyDescent="0.2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2.75" customHeight="1" x14ac:dyDescent="0.2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2.75" customHeight="1" x14ac:dyDescent="0.2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2.75" customHeight="1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2.75" customHeight="1" x14ac:dyDescent="0.2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2.75" customHeight="1" x14ac:dyDescent="0.2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2.75" customHeight="1" x14ac:dyDescent="0.2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2.75" customHeight="1" x14ac:dyDescent="0.2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2.75" customHeight="1" x14ac:dyDescent="0.2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2.75" customHeight="1" x14ac:dyDescent="0.2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2.75" customHeight="1" x14ac:dyDescent="0.2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2.75" customHeight="1" x14ac:dyDescent="0.2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2.75" customHeight="1" x14ac:dyDescent="0.2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2.75" customHeight="1" x14ac:dyDescent="0.2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2.75" customHeight="1" x14ac:dyDescent="0.2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2.75" customHeight="1" x14ac:dyDescent="0.2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2.75" customHeight="1" x14ac:dyDescent="0.2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2.75" customHeight="1" x14ac:dyDescent="0.2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2.75" customHeight="1" x14ac:dyDescent="0.2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2.75" customHeight="1" x14ac:dyDescent="0.2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2.75" customHeight="1" x14ac:dyDescent="0.2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2.75" customHeight="1" x14ac:dyDescent="0.2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2.75" customHeight="1" x14ac:dyDescent="0.2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2.75" customHeight="1" x14ac:dyDescent="0.2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2.75" customHeight="1" x14ac:dyDescent="0.2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2.75" customHeight="1" x14ac:dyDescent="0.2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2.75" customHeight="1" x14ac:dyDescent="0.2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2.75" customHeight="1" x14ac:dyDescent="0.2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2.75" customHeight="1" x14ac:dyDescent="0.2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2.75" customHeight="1" x14ac:dyDescent="0.2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2.75" customHeight="1" x14ac:dyDescent="0.2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2.75" customHeight="1" x14ac:dyDescent="0.2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2.75" customHeight="1" x14ac:dyDescent="0.2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2.75" customHeight="1" x14ac:dyDescent="0.2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2.75" customHeight="1" x14ac:dyDescent="0.2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2.75" customHeight="1" x14ac:dyDescent="0.2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2.75" customHeight="1" x14ac:dyDescent="0.2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2.75" customHeight="1" x14ac:dyDescent="0.2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2.75" customHeight="1" x14ac:dyDescent="0.2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2.75" customHeight="1" x14ac:dyDescent="0.2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2.75" customHeight="1" x14ac:dyDescent="0.2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2.75" customHeight="1" x14ac:dyDescent="0.2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2.75" customHeight="1" x14ac:dyDescent="0.2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2.75" customHeight="1" x14ac:dyDescent="0.2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2.75" customHeight="1" x14ac:dyDescent="0.2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2.75" customHeight="1" x14ac:dyDescent="0.2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2.75" customHeight="1" x14ac:dyDescent="0.2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2.75" customHeight="1" x14ac:dyDescent="0.2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2.75" customHeight="1" x14ac:dyDescent="0.2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2.75" customHeight="1" x14ac:dyDescent="0.2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2.75" customHeight="1" x14ac:dyDescent="0.2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2.75" customHeight="1" x14ac:dyDescent="0.2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2.75" customHeight="1" x14ac:dyDescent="0.2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2.75" customHeight="1" x14ac:dyDescent="0.2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2.75" customHeight="1" x14ac:dyDescent="0.2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2.75" customHeight="1" x14ac:dyDescent="0.2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2.75" customHeight="1" x14ac:dyDescent="0.2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2.75" customHeight="1" x14ac:dyDescent="0.2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2.75" customHeight="1" x14ac:dyDescent="0.2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2.75" customHeight="1" x14ac:dyDescent="0.2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2.75" customHeight="1" x14ac:dyDescent="0.2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2.75" customHeight="1" x14ac:dyDescent="0.2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2.75" customHeight="1" x14ac:dyDescent="0.2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2.75" customHeight="1" x14ac:dyDescent="0.2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2.75" customHeight="1" x14ac:dyDescent="0.2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2.75" customHeight="1" x14ac:dyDescent="0.2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2.75" customHeight="1" x14ac:dyDescent="0.2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2.75" customHeight="1" x14ac:dyDescent="0.2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2.75" customHeight="1" x14ac:dyDescent="0.2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2.75" customHeight="1" x14ac:dyDescent="0.2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2.75" customHeight="1" x14ac:dyDescent="0.2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2.75" customHeight="1" x14ac:dyDescent="0.2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2.75" customHeight="1" x14ac:dyDescent="0.2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2.75" customHeight="1" x14ac:dyDescent="0.2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2.75" customHeight="1" x14ac:dyDescent="0.2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2.75" customHeight="1" x14ac:dyDescent="0.2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2.75" customHeight="1" x14ac:dyDescent="0.2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2.75" customHeight="1" x14ac:dyDescent="0.2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2.75" customHeight="1" x14ac:dyDescent="0.2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2.75" customHeight="1" x14ac:dyDescent="0.2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2.75" customHeight="1" x14ac:dyDescent="0.2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2.75" customHeight="1" x14ac:dyDescent="0.2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2.75" customHeight="1" x14ac:dyDescent="0.2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2.75" customHeight="1" x14ac:dyDescent="0.2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2.75" customHeight="1" x14ac:dyDescent="0.2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2.75" customHeight="1" x14ac:dyDescent="0.2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2.75" customHeight="1" x14ac:dyDescent="0.2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2.75" customHeight="1" x14ac:dyDescent="0.2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2.75" customHeight="1" x14ac:dyDescent="0.2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2.75" customHeight="1" x14ac:dyDescent="0.2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2.75" customHeight="1" x14ac:dyDescent="0.2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2.75" customHeight="1" x14ac:dyDescent="0.2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2.75" customHeight="1" x14ac:dyDescent="0.2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2.75" customHeight="1" x14ac:dyDescent="0.2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2.75" customHeight="1" x14ac:dyDescent="0.2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2.75" customHeight="1" x14ac:dyDescent="0.2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2.75" customHeight="1" x14ac:dyDescent="0.2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2.75" customHeight="1" x14ac:dyDescent="0.2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2.75" customHeight="1" x14ac:dyDescent="0.2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2.75" customHeight="1" x14ac:dyDescent="0.2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2.75" customHeight="1" x14ac:dyDescent="0.2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2.75" customHeight="1" x14ac:dyDescent="0.2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2.75" customHeight="1" x14ac:dyDescent="0.2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2.75" customHeight="1" x14ac:dyDescent="0.2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2.75" customHeight="1" x14ac:dyDescent="0.2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2.75" customHeight="1" x14ac:dyDescent="0.2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2.75" customHeight="1" x14ac:dyDescent="0.2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2.75" customHeight="1" x14ac:dyDescent="0.2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2.75" customHeight="1" x14ac:dyDescent="0.2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2.75" customHeight="1" x14ac:dyDescent="0.2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2.75" customHeight="1" x14ac:dyDescent="0.2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2.75" customHeight="1" x14ac:dyDescent="0.2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2.75" customHeight="1" x14ac:dyDescent="0.2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2.75" customHeight="1" x14ac:dyDescent="0.2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2.75" customHeight="1" x14ac:dyDescent="0.2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2.75" customHeight="1" x14ac:dyDescent="0.2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2.75" customHeight="1" x14ac:dyDescent="0.2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2.75" customHeight="1" x14ac:dyDescent="0.2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2.75" customHeight="1" x14ac:dyDescent="0.2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2.75" customHeight="1" x14ac:dyDescent="0.2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2.75" customHeight="1" x14ac:dyDescent="0.2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2.75" customHeight="1" x14ac:dyDescent="0.2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2.75" customHeight="1" x14ac:dyDescent="0.2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2.75" customHeight="1" x14ac:dyDescent="0.2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2.75" customHeight="1" x14ac:dyDescent="0.2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2.75" customHeight="1" x14ac:dyDescent="0.2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2.75" customHeight="1" x14ac:dyDescent="0.2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2.75" customHeight="1" x14ac:dyDescent="0.2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2.75" customHeight="1" x14ac:dyDescent="0.2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2.75" customHeight="1" x14ac:dyDescent="0.2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2.75" customHeight="1" x14ac:dyDescent="0.2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2.75" customHeight="1" x14ac:dyDescent="0.2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2.75" customHeight="1" x14ac:dyDescent="0.2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2.75" customHeight="1" x14ac:dyDescent="0.2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2.75" customHeight="1" x14ac:dyDescent="0.2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2.75" customHeight="1" x14ac:dyDescent="0.2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2.75" customHeight="1" x14ac:dyDescent="0.2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2.75" customHeight="1" x14ac:dyDescent="0.2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2.75" customHeight="1" x14ac:dyDescent="0.2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2.75" customHeight="1" x14ac:dyDescent="0.2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2.75" customHeight="1" x14ac:dyDescent="0.2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2.75" customHeight="1" x14ac:dyDescent="0.2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2.75" customHeight="1" x14ac:dyDescent="0.2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2.75" customHeight="1" x14ac:dyDescent="0.2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2.75" customHeight="1" x14ac:dyDescent="0.2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2.75" customHeight="1" x14ac:dyDescent="0.2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2.75" customHeight="1" x14ac:dyDescent="0.2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2.75" customHeight="1" x14ac:dyDescent="0.2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2.75" customHeight="1" x14ac:dyDescent="0.2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2.75" customHeight="1" x14ac:dyDescent="0.2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2.75" customHeight="1" x14ac:dyDescent="0.2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2.75" customHeight="1" x14ac:dyDescent="0.2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2.75" customHeight="1" x14ac:dyDescent="0.2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2.75" customHeight="1" x14ac:dyDescent="0.2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2.75" customHeight="1" x14ac:dyDescent="0.2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2.75" customHeight="1" x14ac:dyDescent="0.2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2.75" customHeight="1" x14ac:dyDescent="0.2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2.75" customHeight="1" x14ac:dyDescent="0.2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2.75" customHeight="1" x14ac:dyDescent="0.2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2.75" customHeight="1" x14ac:dyDescent="0.2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2.75" customHeight="1" x14ac:dyDescent="0.2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2.75" customHeight="1" x14ac:dyDescent="0.2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2.75" customHeight="1" x14ac:dyDescent="0.2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2.75" customHeight="1" x14ac:dyDescent="0.2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2.75" customHeight="1" x14ac:dyDescent="0.2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2.75" customHeight="1" x14ac:dyDescent="0.2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2.75" customHeight="1" x14ac:dyDescent="0.2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2.75" customHeight="1" x14ac:dyDescent="0.2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2.75" customHeight="1" x14ac:dyDescent="0.2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2.75" customHeight="1" x14ac:dyDescent="0.2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2.75" customHeight="1" x14ac:dyDescent="0.2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2.75" customHeight="1" x14ac:dyDescent="0.2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2.75" customHeight="1" x14ac:dyDescent="0.2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2.75" customHeight="1" x14ac:dyDescent="0.2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2.75" customHeight="1" x14ac:dyDescent="0.2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2.75" customHeight="1" x14ac:dyDescent="0.2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2.75" customHeight="1" x14ac:dyDescent="0.2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2.75" customHeight="1" x14ac:dyDescent="0.2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2.75" customHeight="1" x14ac:dyDescent="0.2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2.75" customHeight="1" x14ac:dyDescent="0.2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2.75" customHeight="1" x14ac:dyDescent="0.2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2.75" customHeight="1" x14ac:dyDescent="0.2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2.75" customHeight="1" x14ac:dyDescent="0.2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2.75" customHeight="1" x14ac:dyDescent="0.2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2.75" customHeight="1" x14ac:dyDescent="0.2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2.75" customHeight="1" x14ac:dyDescent="0.2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2.75" customHeight="1" x14ac:dyDescent="0.2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2.75" customHeight="1" x14ac:dyDescent="0.2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2.75" customHeight="1" x14ac:dyDescent="0.2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2.75" customHeight="1" x14ac:dyDescent="0.2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2.75" customHeight="1" x14ac:dyDescent="0.2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2.75" customHeight="1" x14ac:dyDescent="0.2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2.75" customHeight="1" x14ac:dyDescent="0.2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2.75" customHeight="1" x14ac:dyDescent="0.2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2.75" customHeight="1" x14ac:dyDescent="0.2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2.75" customHeight="1" x14ac:dyDescent="0.2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2.75" customHeight="1" x14ac:dyDescent="0.2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2.75" customHeight="1" x14ac:dyDescent="0.2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2.75" customHeight="1" x14ac:dyDescent="0.2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2.75" customHeight="1" x14ac:dyDescent="0.2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2.75" customHeight="1" x14ac:dyDescent="0.2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2.75" customHeight="1" x14ac:dyDescent="0.2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2.75" customHeight="1" x14ac:dyDescent="0.2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2.75" customHeight="1" x14ac:dyDescent="0.2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2.75" customHeight="1" x14ac:dyDescent="0.2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2.75" customHeight="1" x14ac:dyDescent="0.2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2.75" customHeight="1" x14ac:dyDescent="0.2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2.75" customHeight="1" x14ac:dyDescent="0.2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2.75" customHeight="1" x14ac:dyDescent="0.2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2.75" customHeight="1" x14ac:dyDescent="0.2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2.75" customHeight="1" x14ac:dyDescent="0.2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2.75" customHeight="1" x14ac:dyDescent="0.2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2.75" customHeight="1" x14ac:dyDescent="0.2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2.75" customHeight="1" x14ac:dyDescent="0.2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2.75" customHeight="1" x14ac:dyDescent="0.2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2.75" customHeight="1" x14ac:dyDescent="0.2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2.75" customHeight="1" x14ac:dyDescent="0.2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2.75" customHeight="1" x14ac:dyDescent="0.2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2.75" customHeight="1" x14ac:dyDescent="0.2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2.75" customHeight="1" x14ac:dyDescent="0.2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2.75" customHeight="1" x14ac:dyDescent="0.2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2.75" customHeight="1" x14ac:dyDescent="0.2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2.75" customHeight="1" x14ac:dyDescent="0.2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2.75" customHeight="1" x14ac:dyDescent="0.2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2.75" customHeight="1" x14ac:dyDescent="0.2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2.75" customHeight="1" x14ac:dyDescent="0.2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2.75" customHeight="1" x14ac:dyDescent="0.2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2.75" customHeight="1" x14ac:dyDescent="0.2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2.75" customHeight="1" x14ac:dyDescent="0.2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2.75" customHeight="1" x14ac:dyDescent="0.2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2.75" customHeight="1" x14ac:dyDescent="0.2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2.75" customHeight="1" x14ac:dyDescent="0.2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2.75" customHeight="1" x14ac:dyDescent="0.2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2.75" customHeight="1" x14ac:dyDescent="0.2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2.75" customHeight="1" x14ac:dyDescent="0.2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2.75" customHeight="1" x14ac:dyDescent="0.2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2.75" customHeight="1" x14ac:dyDescent="0.2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2.75" customHeight="1" x14ac:dyDescent="0.2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2.75" customHeight="1" x14ac:dyDescent="0.2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2.75" customHeight="1" x14ac:dyDescent="0.2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2.75" customHeight="1" x14ac:dyDescent="0.2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2.75" customHeight="1" x14ac:dyDescent="0.2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2.75" customHeight="1" x14ac:dyDescent="0.2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2.75" customHeight="1" x14ac:dyDescent="0.2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2.75" customHeight="1" x14ac:dyDescent="0.2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2.75" customHeight="1" x14ac:dyDescent="0.2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2.75" customHeight="1" x14ac:dyDescent="0.2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2.75" customHeight="1" x14ac:dyDescent="0.2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2.75" customHeight="1" x14ac:dyDescent="0.2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2.75" customHeight="1" x14ac:dyDescent="0.2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2.75" customHeight="1" x14ac:dyDescent="0.2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2.75" customHeight="1" x14ac:dyDescent="0.2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2.75" customHeight="1" x14ac:dyDescent="0.2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2.75" customHeight="1" x14ac:dyDescent="0.2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2.75" customHeight="1" x14ac:dyDescent="0.2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2.75" customHeight="1" x14ac:dyDescent="0.2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2.75" customHeight="1" x14ac:dyDescent="0.2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2.75" customHeight="1" x14ac:dyDescent="0.2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2.75" customHeight="1" x14ac:dyDescent="0.2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2.75" customHeight="1" x14ac:dyDescent="0.2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2.75" customHeight="1" x14ac:dyDescent="0.2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2.75" customHeight="1" x14ac:dyDescent="0.2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2.75" customHeight="1" x14ac:dyDescent="0.2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2.75" customHeight="1" x14ac:dyDescent="0.2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2.75" customHeight="1" x14ac:dyDescent="0.2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2.75" customHeight="1" x14ac:dyDescent="0.2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2.75" customHeight="1" x14ac:dyDescent="0.2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2.75" customHeight="1" x14ac:dyDescent="0.2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2.75" customHeight="1" x14ac:dyDescent="0.2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2.75" customHeight="1" x14ac:dyDescent="0.2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2.75" customHeight="1" x14ac:dyDescent="0.2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2.75" customHeight="1" x14ac:dyDescent="0.2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2.75" customHeight="1" x14ac:dyDescent="0.2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2.75" customHeight="1" x14ac:dyDescent="0.2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2.75" customHeight="1" x14ac:dyDescent="0.2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2.75" customHeight="1" x14ac:dyDescent="0.2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2.75" customHeight="1" x14ac:dyDescent="0.2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2.75" customHeight="1" x14ac:dyDescent="0.2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2.75" customHeight="1" x14ac:dyDescent="0.2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2.75" customHeight="1" x14ac:dyDescent="0.2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2.75" customHeight="1" x14ac:dyDescent="0.2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2.75" customHeight="1" x14ac:dyDescent="0.2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2.75" customHeight="1" x14ac:dyDescent="0.2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2.75" customHeight="1" x14ac:dyDescent="0.2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2.75" customHeight="1" x14ac:dyDescent="0.2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2.75" customHeight="1" x14ac:dyDescent="0.2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2.75" customHeight="1" x14ac:dyDescent="0.2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2.75" customHeight="1" x14ac:dyDescent="0.2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2.75" customHeight="1" x14ac:dyDescent="0.2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2.75" customHeight="1" x14ac:dyDescent="0.2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2.75" customHeight="1" x14ac:dyDescent="0.2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2.75" customHeight="1" x14ac:dyDescent="0.2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2.75" customHeight="1" x14ac:dyDescent="0.2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2.75" customHeight="1" x14ac:dyDescent="0.2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2.75" customHeight="1" x14ac:dyDescent="0.2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2.75" customHeight="1" x14ac:dyDescent="0.2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2.75" customHeight="1" x14ac:dyDescent="0.2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2.75" customHeight="1" x14ac:dyDescent="0.2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2.75" customHeight="1" x14ac:dyDescent="0.2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2.75" customHeight="1" x14ac:dyDescent="0.2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2.75" customHeight="1" x14ac:dyDescent="0.2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2.75" customHeight="1" x14ac:dyDescent="0.2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2.75" customHeight="1" x14ac:dyDescent="0.2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2.75" customHeight="1" x14ac:dyDescent="0.2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2.75" customHeight="1" x14ac:dyDescent="0.2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2.75" customHeight="1" x14ac:dyDescent="0.2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2.75" customHeight="1" x14ac:dyDescent="0.2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2.75" customHeight="1" x14ac:dyDescent="0.2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2.75" customHeight="1" x14ac:dyDescent="0.2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2.75" customHeight="1" x14ac:dyDescent="0.2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2.75" customHeight="1" x14ac:dyDescent="0.2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2.75" customHeight="1" x14ac:dyDescent="0.2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2.75" customHeight="1" x14ac:dyDescent="0.2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2.75" customHeight="1" x14ac:dyDescent="0.2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2.75" customHeight="1" x14ac:dyDescent="0.2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2.75" customHeight="1" x14ac:dyDescent="0.2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2.75" customHeight="1" x14ac:dyDescent="0.2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2.75" customHeight="1" x14ac:dyDescent="0.2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2.75" customHeight="1" x14ac:dyDescent="0.2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2.75" customHeight="1" x14ac:dyDescent="0.2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2.75" customHeight="1" x14ac:dyDescent="0.2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2.75" customHeight="1" x14ac:dyDescent="0.2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2.75" customHeight="1" x14ac:dyDescent="0.2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2.75" customHeight="1" x14ac:dyDescent="0.2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2.75" customHeight="1" x14ac:dyDescent="0.2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2.75" customHeight="1" x14ac:dyDescent="0.2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2.75" customHeight="1" x14ac:dyDescent="0.2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2.75" customHeight="1" x14ac:dyDescent="0.2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2.75" customHeight="1" x14ac:dyDescent="0.2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2.75" customHeight="1" x14ac:dyDescent="0.2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2.75" customHeight="1" x14ac:dyDescent="0.2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2.75" customHeight="1" x14ac:dyDescent="0.2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2.75" customHeight="1" x14ac:dyDescent="0.2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2.75" customHeight="1" x14ac:dyDescent="0.2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2.75" customHeight="1" x14ac:dyDescent="0.2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2.75" customHeight="1" x14ac:dyDescent="0.2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2.75" customHeight="1" x14ac:dyDescent="0.2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2.75" customHeight="1" x14ac:dyDescent="0.2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2.75" customHeight="1" x14ac:dyDescent="0.2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2.75" customHeight="1" x14ac:dyDescent="0.2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2.75" customHeight="1" x14ac:dyDescent="0.2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2.75" customHeight="1" x14ac:dyDescent="0.2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2.75" customHeight="1" x14ac:dyDescent="0.2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2.75" customHeight="1" x14ac:dyDescent="0.2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2.75" customHeight="1" x14ac:dyDescent="0.2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2.75" customHeight="1" x14ac:dyDescent="0.2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2.75" customHeight="1" x14ac:dyDescent="0.2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2.75" customHeight="1" x14ac:dyDescent="0.2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2.75" customHeight="1" x14ac:dyDescent="0.2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2.75" customHeight="1" x14ac:dyDescent="0.2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2.75" customHeight="1" x14ac:dyDescent="0.2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2.75" customHeight="1" x14ac:dyDescent="0.2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2.75" customHeight="1" x14ac:dyDescent="0.2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2.75" customHeight="1" x14ac:dyDescent="0.2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2.75" customHeight="1" x14ac:dyDescent="0.2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2.75" customHeight="1" x14ac:dyDescent="0.2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2.75" customHeight="1" x14ac:dyDescent="0.2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2.75" customHeight="1" x14ac:dyDescent="0.2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2.75" customHeight="1" x14ac:dyDescent="0.2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2.75" customHeight="1" x14ac:dyDescent="0.2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2.75" customHeight="1" x14ac:dyDescent="0.2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2.75" customHeight="1" x14ac:dyDescent="0.2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2.75" customHeight="1" x14ac:dyDescent="0.2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2.75" customHeight="1" x14ac:dyDescent="0.2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2.75" customHeight="1" x14ac:dyDescent="0.2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2.75" customHeight="1" x14ac:dyDescent="0.2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2.75" customHeight="1" x14ac:dyDescent="0.2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2.75" customHeight="1" x14ac:dyDescent="0.2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2.75" customHeight="1" x14ac:dyDescent="0.2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2.75" customHeight="1" x14ac:dyDescent="0.2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2.75" customHeight="1" x14ac:dyDescent="0.2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2.75" customHeight="1" x14ac:dyDescent="0.2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2.75" customHeight="1" x14ac:dyDescent="0.2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2.75" customHeight="1" x14ac:dyDescent="0.2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2.75" customHeight="1" x14ac:dyDescent="0.2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2.75" customHeight="1" x14ac:dyDescent="0.2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2.75" customHeight="1" x14ac:dyDescent="0.2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2.75" customHeight="1" x14ac:dyDescent="0.2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2.75" customHeight="1" x14ac:dyDescent="0.2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2.75" customHeight="1" x14ac:dyDescent="0.2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2.75" customHeight="1" x14ac:dyDescent="0.2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2.75" customHeight="1" x14ac:dyDescent="0.2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2.75" customHeight="1" x14ac:dyDescent="0.2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2.75" customHeight="1" x14ac:dyDescent="0.2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2.75" customHeight="1" x14ac:dyDescent="0.2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2.75" customHeight="1" x14ac:dyDescent="0.2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2.75" customHeight="1" x14ac:dyDescent="0.2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2.75" customHeight="1" x14ac:dyDescent="0.2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2.75" customHeight="1" x14ac:dyDescent="0.2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2.75" customHeight="1" x14ac:dyDescent="0.2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2.75" customHeight="1" x14ac:dyDescent="0.2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2.75" customHeight="1" x14ac:dyDescent="0.2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2.75" customHeight="1" x14ac:dyDescent="0.2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2.75" customHeight="1" x14ac:dyDescent="0.2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2.75" customHeight="1" x14ac:dyDescent="0.2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2.75" customHeight="1" x14ac:dyDescent="0.2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2.75" customHeight="1" x14ac:dyDescent="0.2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2.75" customHeight="1" x14ac:dyDescent="0.2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2.75" customHeight="1" x14ac:dyDescent="0.2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2.75" customHeight="1" x14ac:dyDescent="0.2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2.75" customHeight="1" x14ac:dyDescent="0.2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2.75" customHeight="1" x14ac:dyDescent="0.2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2.75" customHeight="1" x14ac:dyDescent="0.2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2.75" customHeight="1" x14ac:dyDescent="0.2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2.75" customHeight="1" x14ac:dyDescent="0.2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2.75" customHeight="1" x14ac:dyDescent="0.2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2.75" customHeight="1" x14ac:dyDescent="0.2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2.75" customHeight="1" x14ac:dyDescent="0.2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2.75" customHeight="1" x14ac:dyDescent="0.2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2.75" customHeight="1" x14ac:dyDescent="0.2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2.75" customHeight="1" x14ac:dyDescent="0.2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2.75" customHeight="1" x14ac:dyDescent="0.2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2.75" customHeight="1" x14ac:dyDescent="0.2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2.75" customHeight="1" x14ac:dyDescent="0.2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2.75" customHeight="1" x14ac:dyDescent="0.2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2.75" customHeight="1" x14ac:dyDescent="0.2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2.75" customHeight="1" x14ac:dyDescent="0.2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2.75" customHeight="1" x14ac:dyDescent="0.2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2.75" customHeight="1" x14ac:dyDescent="0.2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2.75" customHeight="1" x14ac:dyDescent="0.2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2.75" customHeight="1" x14ac:dyDescent="0.2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2.75" customHeight="1" x14ac:dyDescent="0.2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2.75" customHeight="1" x14ac:dyDescent="0.2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2.75" customHeight="1" x14ac:dyDescent="0.2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2.75" customHeight="1" x14ac:dyDescent="0.2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2.75" customHeight="1" x14ac:dyDescent="0.2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2.75" customHeight="1" x14ac:dyDescent="0.2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2.75" customHeight="1" x14ac:dyDescent="0.2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2.75" customHeight="1" x14ac:dyDescent="0.2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2.75" customHeight="1" x14ac:dyDescent="0.2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2.75" customHeight="1" x14ac:dyDescent="0.2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2.75" customHeight="1" x14ac:dyDescent="0.2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2.75" customHeight="1" x14ac:dyDescent="0.2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2.75" customHeight="1" x14ac:dyDescent="0.2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2.75" customHeight="1" x14ac:dyDescent="0.2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2.75" customHeight="1" x14ac:dyDescent="0.2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2.75" customHeight="1" x14ac:dyDescent="0.2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2.75" customHeight="1" x14ac:dyDescent="0.2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2.75" customHeight="1" x14ac:dyDescent="0.2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2.75" customHeight="1" x14ac:dyDescent="0.2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2.75" customHeight="1" x14ac:dyDescent="0.2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2.75" customHeight="1" x14ac:dyDescent="0.2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2.75" customHeight="1" x14ac:dyDescent="0.2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2.75" customHeight="1" x14ac:dyDescent="0.2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2.75" customHeight="1" x14ac:dyDescent="0.2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2.75" customHeight="1" x14ac:dyDescent="0.2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2.75" customHeight="1" x14ac:dyDescent="0.2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2.75" customHeight="1" x14ac:dyDescent="0.2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2.75" customHeight="1" x14ac:dyDescent="0.2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2.75" customHeight="1" x14ac:dyDescent="0.2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2.75" customHeight="1" x14ac:dyDescent="0.2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2.75" customHeight="1" x14ac:dyDescent="0.2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2.75" customHeight="1" x14ac:dyDescent="0.2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2.75" customHeight="1" x14ac:dyDescent="0.2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2.75" customHeight="1" x14ac:dyDescent="0.2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2.75" customHeight="1" x14ac:dyDescent="0.2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2.75" customHeight="1" x14ac:dyDescent="0.2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2.75" customHeight="1" x14ac:dyDescent="0.2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2.75" customHeight="1" x14ac:dyDescent="0.2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2.75" customHeight="1" x14ac:dyDescent="0.2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2.75" customHeight="1" x14ac:dyDescent="0.2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2.75" customHeight="1" x14ac:dyDescent="0.2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2.75" customHeight="1" x14ac:dyDescent="0.2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2.75" customHeight="1" x14ac:dyDescent="0.2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2.75" customHeight="1" x14ac:dyDescent="0.2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2.75" customHeight="1" x14ac:dyDescent="0.2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2.75" customHeight="1" x14ac:dyDescent="0.2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2.75" customHeight="1" x14ac:dyDescent="0.2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2.75" customHeight="1" x14ac:dyDescent="0.2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2.75" customHeight="1" x14ac:dyDescent="0.2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2.75" customHeight="1" x14ac:dyDescent="0.2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2.75" customHeight="1" x14ac:dyDescent="0.2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2.75" customHeight="1" x14ac:dyDescent="0.2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2.75" customHeight="1" x14ac:dyDescent="0.2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2.75" customHeight="1" x14ac:dyDescent="0.2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2.75" customHeight="1" x14ac:dyDescent="0.2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2.75" customHeight="1" x14ac:dyDescent="0.2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2.75" customHeight="1" x14ac:dyDescent="0.2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2.75" customHeight="1" x14ac:dyDescent="0.2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2.75" customHeight="1" x14ac:dyDescent="0.2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2.75" customHeight="1" x14ac:dyDescent="0.2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2.75" customHeight="1" x14ac:dyDescent="0.2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2.75" customHeight="1" x14ac:dyDescent="0.2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2.75" customHeight="1" x14ac:dyDescent="0.2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2.75" customHeight="1" x14ac:dyDescent="0.2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2.75" customHeight="1" x14ac:dyDescent="0.2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2.75" customHeight="1" x14ac:dyDescent="0.2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2.75" customHeight="1" x14ac:dyDescent="0.2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2.75" customHeight="1" x14ac:dyDescent="0.2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2.75" customHeight="1" x14ac:dyDescent="0.2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2.75" customHeight="1" x14ac:dyDescent="0.2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2.75" customHeight="1" x14ac:dyDescent="0.2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2.75" customHeight="1" x14ac:dyDescent="0.2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2.75" customHeight="1" x14ac:dyDescent="0.2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2.75" customHeight="1" x14ac:dyDescent="0.2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2.75" customHeight="1" x14ac:dyDescent="0.2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2.75" customHeight="1" x14ac:dyDescent="0.2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2.75" customHeight="1" x14ac:dyDescent="0.2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2.75" customHeight="1" x14ac:dyDescent="0.2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2.75" customHeight="1" x14ac:dyDescent="0.2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2.75" customHeight="1" x14ac:dyDescent="0.2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2.75" customHeight="1" x14ac:dyDescent="0.2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2.75" customHeight="1" x14ac:dyDescent="0.2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2.75" customHeight="1" x14ac:dyDescent="0.2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2.75" customHeight="1" x14ac:dyDescent="0.2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2.75" customHeight="1" x14ac:dyDescent="0.2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2.75" customHeight="1" x14ac:dyDescent="0.2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2.75" customHeight="1" x14ac:dyDescent="0.2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2.75" customHeight="1" x14ac:dyDescent="0.2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2.75" customHeight="1" x14ac:dyDescent="0.2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2.75" customHeight="1" x14ac:dyDescent="0.2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2.75" customHeight="1" x14ac:dyDescent="0.2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2.75" customHeight="1" x14ac:dyDescent="0.2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2.75" customHeight="1" x14ac:dyDescent="0.2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2.75" customHeight="1" x14ac:dyDescent="0.2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2.75" customHeight="1" x14ac:dyDescent="0.2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2.75" customHeight="1" x14ac:dyDescent="0.2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2.75" customHeight="1" x14ac:dyDescent="0.2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2.75" customHeight="1" x14ac:dyDescent="0.2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2.75" customHeight="1" x14ac:dyDescent="0.2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2.75" customHeight="1" x14ac:dyDescent="0.2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2.75" customHeight="1" x14ac:dyDescent="0.2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2.75" customHeight="1" x14ac:dyDescent="0.2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2.75" customHeight="1" x14ac:dyDescent="0.2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2.75" customHeight="1" x14ac:dyDescent="0.2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2.75" customHeight="1" x14ac:dyDescent="0.2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2.75" customHeight="1" x14ac:dyDescent="0.2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2.75" customHeight="1" x14ac:dyDescent="0.2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2.75" customHeight="1" x14ac:dyDescent="0.2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2.75" customHeight="1" x14ac:dyDescent="0.2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2.75" customHeight="1" x14ac:dyDescent="0.2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2.75" customHeight="1" x14ac:dyDescent="0.2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2.75" customHeight="1" x14ac:dyDescent="0.2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2.75" customHeight="1" x14ac:dyDescent="0.2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2.75" customHeight="1" x14ac:dyDescent="0.2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2.75" customHeight="1" x14ac:dyDescent="0.2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2.75" customHeight="1" x14ac:dyDescent="0.2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2.75" customHeight="1" x14ac:dyDescent="0.2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2.75" customHeight="1" x14ac:dyDescent="0.2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2.75" customHeight="1" x14ac:dyDescent="0.2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2.75" customHeight="1" x14ac:dyDescent="0.2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2.75" customHeight="1" x14ac:dyDescent="0.2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2.75" customHeight="1" x14ac:dyDescent="0.2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2.75" customHeight="1" x14ac:dyDescent="0.2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2.75" customHeight="1" x14ac:dyDescent="0.2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2.75" customHeight="1" x14ac:dyDescent="0.2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2.75" customHeight="1" x14ac:dyDescent="0.2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2.75" customHeight="1" x14ac:dyDescent="0.2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2.75" customHeight="1" x14ac:dyDescent="0.2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2.75" customHeight="1" x14ac:dyDescent="0.2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2.75" customHeight="1" x14ac:dyDescent="0.2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2.75" customHeight="1" x14ac:dyDescent="0.2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2.75" customHeight="1" x14ac:dyDescent="0.2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2.75" customHeight="1" x14ac:dyDescent="0.2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2.75" customHeight="1" x14ac:dyDescent="0.2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2.75" customHeight="1" x14ac:dyDescent="0.2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2.75" customHeight="1" x14ac:dyDescent="0.2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2.75" customHeight="1" x14ac:dyDescent="0.2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2.75" customHeight="1" x14ac:dyDescent="0.2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2.75" customHeight="1" x14ac:dyDescent="0.2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2.75" customHeight="1" x14ac:dyDescent="0.2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2.75" customHeight="1" x14ac:dyDescent="0.2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2.75" customHeight="1" x14ac:dyDescent="0.2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2.75" customHeight="1" x14ac:dyDescent="0.2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2.75" customHeight="1" x14ac:dyDescent="0.2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2.75" customHeight="1" x14ac:dyDescent="0.2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2.75" customHeight="1" x14ac:dyDescent="0.2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2.75" customHeight="1" x14ac:dyDescent="0.2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2.75" customHeight="1" x14ac:dyDescent="0.2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2.75" customHeight="1" x14ac:dyDescent="0.2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2.75" customHeight="1" x14ac:dyDescent="0.2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2.75" customHeight="1" x14ac:dyDescent="0.2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2.75" customHeight="1" x14ac:dyDescent="0.2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2.75" customHeight="1" x14ac:dyDescent="0.2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2.75" customHeight="1" x14ac:dyDescent="0.2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2.75" customHeight="1" x14ac:dyDescent="0.2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2.75" customHeight="1" x14ac:dyDescent="0.2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2.75" customHeight="1" x14ac:dyDescent="0.2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2.75" customHeight="1" x14ac:dyDescent="0.2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2.75" customHeight="1" x14ac:dyDescent="0.2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2.75" customHeight="1" x14ac:dyDescent="0.2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2.75" customHeight="1" x14ac:dyDescent="0.2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2.75" customHeight="1" x14ac:dyDescent="0.2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2.75" customHeight="1" x14ac:dyDescent="0.2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2.75" customHeight="1" x14ac:dyDescent="0.2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2.75" customHeight="1" x14ac:dyDescent="0.2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2.75" customHeight="1" x14ac:dyDescent="0.2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2.75" customHeight="1" x14ac:dyDescent="0.2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2.75" customHeight="1" x14ac:dyDescent="0.2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2.75" customHeight="1" x14ac:dyDescent="0.2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2.75" customHeight="1" x14ac:dyDescent="0.2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2.75" customHeight="1" x14ac:dyDescent="0.2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2.75" customHeight="1" x14ac:dyDescent="0.2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2.75" customHeight="1" x14ac:dyDescent="0.2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2.75" customHeight="1" x14ac:dyDescent="0.2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2.75" customHeight="1" x14ac:dyDescent="0.2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2.75" customHeight="1" x14ac:dyDescent="0.2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2.75" customHeight="1" x14ac:dyDescent="0.2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2.75" customHeight="1" x14ac:dyDescent="0.2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2.75" customHeight="1" x14ac:dyDescent="0.2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2.75" customHeight="1" x14ac:dyDescent="0.2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2.75" customHeight="1" x14ac:dyDescent="0.2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2.75" customHeight="1" x14ac:dyDescent="0.2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2.75" customHeight="1" x14ac:dyDescent="0.2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2.75" customHeight="1" x14ac:dyDescent="0.2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2.75" customHeight="1" x14ac:dyDescent="0.2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2.75" customHeight="1" x14ac:dyDescent="0.2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2.75" customHeight="1" x14ac:dyDescent="0.2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2.75" customHeight="1" x14ac:dyDescent="0.2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2.75" customHeight="1" x14ac:dyDescent="0.2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2.75" customHeight="1" x14ac:dyDescent="0.2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2.75" customHeight="1" x14ac:dyDescent="0.2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2.75" customHeight="1" x14ac:dyDescent="0.2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2.75" customHeight="1" x14ac:dyDescent="0.2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2.75" customHeight="1" x14ac:dyDescent="0.2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2.75" customHeight="1" x14ac:dyDescent="0.2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2.75" customHeight="1" x14ac:dyDescent="0.2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2.75" customHeight="1" x14ac:dyDescent="0.2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2.75" customHeight="1" x14ac:dyDescent="0.2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2.75" customHeight="1" x14ac:dyDescent="0.2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2.75" customHeight="1" x14ac:dyDescent="0.2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2.75" customHeight="1" x14ac:dyDescent="0.2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2.75" customHeight="1" x14ac:dyDescent="0.2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2.75" customHeight="1" x14ac:dyDescent="0.2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2.75" customHeight="1" x14ac:dyDescent="0.2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2.75" customHeight="1" x14ac:dyDescent="0.2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2.75" customHeight="1" x14ac:dyDescent="0.2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2.75" customHeight="1" x14ac:dyDescent="0.2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2.75" customHeight="1" x14ac:dyDescent="0.2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2.75" customHeight="1" x14ac:dyDescent="0.2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2.75" customHeight="1" x14ac:dyDescent="0.2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2.75" customHeight="1" x14ac:dyDescent="0.2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2.75" customHeight="1" x14ac:dyDescent="0.2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2.75" customHeight="1" x14ac:dyDescent="0.2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2.75" customHeight="1" x14ac:dyDescent="0.2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2.75" customHeight="1" x14ac:dyDescent="0.2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2.75" customHeight="1" x14ac:dyDescent="0.2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2.75" customHeight="1" x14ac:dyDescent="0.2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2.75" customHeight="1" x14ac:dyDescent="0.2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2.75" customHeight="1" x14ac:dyDescent="0.2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2.75" customHeight="1" x14ac:dyDescent="0.2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2.75" customHeight="1" x14ac:dyDescent="0.2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2.75" customHeight="1" x14ac:dyDescent="0.2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2.75" customHeight="1" x14ac:dyDescent="0.2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2.75" customHeight="1" x14ac:dyDescent="0.2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2.75" customHeight="1" x14ac:dyDescent="0.2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2.75" customHeight="1" x14ac:dyDescent="0.2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2.75" customHeight="1" x14ac:dyDescent="0.2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2.75" customHeight="1" x14ac:dyDescent="0.2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2.75" customHeight="1" x14ac:dyDescent="0.2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2.75" customHeight="1" x14ac:dyDescent="0.2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2.75" customHeight="1" x14ac:dyDescent="0.2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2.75" customHeight="1" x14ac:dyDescent="0.2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2.75" customHeight="1" x14ac:dyDescent="0.2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2.75" customHeight="1" x14ac:dyDescent="0.2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2.75" customHeight="1" x14ac:dyDescent="0.2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2.75" customHeight="1" x14ac:dyDescent="0.2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2.75" customHeight="1" x14ac:dyDescent="0.2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2.75" customHeight="1" x14ac:dyDescent="0.2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2.75" customHeight="1" x14ac:dyDescent="0.2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2.75" customHeight="1" x14ac:dyDescent="0.2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2.75" customHeight="1" x14ac:dyDescent="0.2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2.75" customHeight="1" x14ac:dyDescent="0.2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2.75" customHeight="1" x14ac:dyDescent="0.2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2.75" customHeight="1" x14ac:dyDescent="0.2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2.75" customHeight="1" x14ac:dyDescent="0.2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2.75" customHeight="1" x14ac:dyDescent="0.2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2.75" customHeight="1" x14ac:dyDescent="0.2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2.75" customHeight="1" x14ac:dyDescent="0.2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2.75" customHeight="1" x14ac:dyDescent="0.2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2.75" customHeight="1" x14ac:dyDescent="0.2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2.75" customHeight="1" x14ac:dyDescent="0.2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2.75" customHeight="1" x14ac:dyDescent="0.2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2.75" customHeight="1" x14ac:dyDescent="0.2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2.75" customHeight="1" x14ac:dyDescent="0.2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2.75" customHeight="1" x14ac:dyDescent="0.2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2.75" customHeight="1" x14ac:dyDescent="0.2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2.75" customHeight="1" x14ac:dyDescent="0.2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2.75" customHeight="1" x14ac:dyDescent="0.2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2.75" customHeight="1" x14ac:dyDescent="0.2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2.75" customHeight="1" x14ac:dyDescent="0.2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2.75" customHeight="1" x14ac:dyDescent="0.2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2.75" customHeight="1" x14ac:dyDescent="0.2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2.75" customHeight="1" x14ac:dyDescent="0.2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2.75" customHeight="1" x14ac:dyDescent="0.2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2.75" customHeight="1" x14ac:dyDescent="0.2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2.75" customHeight="1" x14ac:dyDescent="0.2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2.75" customHeight="1" x14ac:dyDescent="0.2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2.75" customHeight="1" x14ac:dyDescent="0.2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2.75" customHeight="1" x14ac:dyDescent="0.2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2.75" customHeight="1" x14ac:dyDescent="0.2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2.75" customHeight="1" x14ac:dyDescent="0.2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2.75" customHeight="1" x14ac:dyDescent="0.2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2.75" customHeight="1" x14ac:dyDescent="0.2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2.75" customHeight="1" x14ac:dyDescent="0.2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2.75" customHeight="1" x14ac:dyDescent="0.2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2.75" customHeight="1" x14ac:dyDescent="0.2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2.75" customHeight="1" x14ac:dyDescent="0.2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2.75" customHeight="1" x14ac:dyDescent="0.2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2.75" customHeight="1" x14ac:dyDescent="0.2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2.75" customHeight="1" x14ac:dyDescent="0.2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2.75" customHeight="1" x14ac:dyDescent="0.2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2.75" customHeight="1" x14ac:dyDescent="0.2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2.75" customHeight="1" x14ac:dyDescent="0.2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2.75" customHeight="1" x14ac:dyDescent="0.2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2.75" customHeight="1" x14ac:dyDescent="0.2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2.75" customHeight="1" x14ac:dyDescent="0.2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2.75" customHeight="1" x14ac:dyDescent="0.2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2.75" customHeight="1" x14ac:dyDescent="0.2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2.75" customHeight="1" x14ac:dyDescent="0.2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2.75" customHeight="1" x14ac:dyDescent="0.2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2.75" customHeight="1" x14ac:dyDescent="0.2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2.75" customHeight="1" x14ac:dyDescent="0.2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2.75" customHeight="1" x14ac:dyDescent="0.2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2.75" customHeight="1" x14ac:dyDescent="0.2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2.75" customHeight="1" x14ac:dyDescent="0.2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2.75" customHeight="1" x14ac:dyDescent="0.2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2.75" customHeight="1" x14ac:dyDescent="0.2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2.75" customHeight="1" x14ac:dyDescent="0.2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2.75" customHeight="1" x14ac:dyDescent="0.2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2.75" customHeight="1" x14ac:dyDescent="0.2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2.75" customHeight="1" x14ac:dyDescent="0.2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2.75" customHeight="1" x14ac:dyDescent="0.2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2.75" customHeight="1" x14ac:dyDescent="0.2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SCC Monthly Program Report</vt:lpstr>
      <vt:lpstr>SCC Program Monthly Expenditure</vt:lpstr>
      <vt:lpstr>Reference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Rosanne Taylor</cp:lastModifiedBy>
  <dcterms:created xsi:type="dcterms:W3CDTF">2006-07-18T13:34:44Z</dcterms:created>
  <dcterms:modified xsi:type="dcterms:W3CDTF">2025-08-27T20:38:45Z</dcterms:modified>
</cp:coreProperties>
</file>